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D:\อบต.บางดี\งานบุคคล อบต.บางดี ปัจจุบัน\แผนอัตรากำลัง\64-66\"/>
    </mc:Choice>
  </mc:AlternateContent>
  <xr:revisionPtr revIDLastSave="0" documentId="13_ncr:1_{5626B7B6-E920-4708-8485-64A2776C93CD}" xr6:coauthVersionLast="44" xr6:coauthVersionMax="44" xr10:uidLastSave="{00000000-0000-0000-0000-000000000000}"/>
  <bookViews>
    <workbookView xWindow="-120" yWindow="-120" windowWidth="29040" windowHeight="15840" tabRatio="714" activeTab="2" xr2:uid="{00000000-000D-0000-FFFF-FFFF00000000}"/>
  </bookViews>
  <sheets>
    <sheet name="กรอบอัตรากำลัง" sheetId="1" r:id="rId1"/>
    <sheet name="แผนภูมิโครงสร้าง" sheetId="12" r:id="rId2"/>
    <sheet name="จัดคนลงสู่ตำแหน่ง" sheetId="9" r:id="rId3"/>
    <sheet name="Sheet1" sheetId="13" r:id="rId4"/>
    <sheet name="Sheet6" sheetId="14" r:id="rId5"/>
    <sheet name="Sheet2" sheetId="2" r:id="rId6"/>
    <sheet name="Sheet3" sheetId="3" r:id="rId7"/>
    <sheet name="Sheet4" sheetId="8" r:id="rId8"/>
  </sheets>
  <definedNames>
    <definedName name="_xlnm.Print_Area" localSheetId="5">Sheet2!$1:$1048576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6" i="9" l="1"/>
  <c r="J105" i="9"/>
  <c r="K94" i="9"/>
  <c r="K70" i="9"/>
  <c r="J27" i="9"/>
  <c r="J26" i="9"/>
  <c r="J25" i="9"/>
  <c r="E72" i="1" l="1"/>
  <c r="D72" i="1"/>
  <c r="C72" i="1"/>
  <c r="B72" i="1"/>
</calcChain>
</file>

<file path=xl/sharedStrings.xml><?xml version="1.0" encoding="utf-8"?>
<sst xmlns="http://schemas.openxmlformats.org/spreadsheetml/2006/main" count="1209" uniqueCount="367">
  <si>
    <t>กรอบอัตรากำลังใหม่</t>
  </si>
  <si>
    <t>เพิ่ม/ลด</t>
  </si>
  <si>
    <t>หมายเหตุ</t>
  </si>
  <si>
    <t>ส่วนราชการ</t>
  </si>
  <si>
    <t>กรอบ</t>
  </si>
  <si>
    <t>เดิม</t>
  </si>
  <si>
    <t>-</t>
  </si>
  <si>
    <t>สำนักงานปลัด อบต.</t>
  </si>
  <si>
    <t>ส่วนการคลัง</t>
  </si>
  <si>
    <t>ส่วนโยธา</t>
  </si>
  <si>
    <t>รวม</t>
  </si>
  <si>
    <t>ระดับ</t>
  </si>
  <si>
    <t>ตำแหน่ง</t>
  </si>
  <si>
    <t>เจ้าหน้าที่ธุรการ</t>
  </si>
  <si>
    <t>เจ้าหน้าที่จัดเก็บรายได้</t>
  </si>
  <si>
    <t>ส่วนการศึกษา ศาสนาและวัฒนธรรม</t>
  </si>
  <si>
    <t>นักวิชาการศึกษา</t>
  </si>
  <si>
    <t xml:space="preserve"> - งานบริหารงานทั่วไป</t>
  </si>
  <si>
    <t xml:space="preserve"> - งานก่อสร้าง</t>
  </si>
  <si>
    <t xml:space="preserve"> - งานกฏหมายและคดี</t>
  </si>
  <si>
    <t xml:space="preserve"> - งานออกแบบและควบคุมอาคาร</t>
  </si>
  <si>
    <t xml:space="preserve"> - งานป้องกันและบรรเทาสาธารณภัย</t>
  </si>
  <si>
    <t xml:space="preserve"> - งานพัฒนาและจัดเก็บรายได้</t>
  </si>
  <si>
    <t xml:space="preserve"> - งานประสานสาธารณูปโภค</t>
  </si>
  <si>
    <t xml:space="preserve"> - งานกิจการสภา อบต.</t>
  </si>
  <si>
    <t xml:space="preserve"> - งานทะเบียนทรัพย์สินและพัสดุ</t>
  </si>
  <si>
    <t xml:space="preserve"> - งานผังเมือง</t>
  </si>
  <si>
    <t xml:space="preserve"> - งานสาธารณะสุขและสิ่งแวดล้อม</t>
  </si>
  <si>
    <t xml:space="preserve"> - งานส่งเสริมการเกษตร</t>
  </si>
  <si>
    <t xml:space="preserve"> - งานบริหารการศึกษา</t>
  </si>
  <si>
    <t>ปลัดองค์การบริหารส่วนตำบล</t>
  </si>
  <si>
    <t>เจ้าหน้าที่การเงินและบัญชี</t>
  </si>
  <si>
    <t>เจ้าพนักงานพัสดุ</t>
  </si>
  <si>
    <t>นักพัฒนาชุมชน</t>
  </si>
  <si>
    <t>กรอบโครงสร้างส่วนราชการองค์การบริหารส่วนตำบลชัยบุรี</t>
  </si>
  <si>
    <t>(นักบริหารงานทั่วไป 6)</t>
  </si>
  <si>
    <t>(นักบริหารงานช่าง 6)</t>
  </si>
  <si>
    <t xml:space="preserve"> - งานส่งเสริมการศึกษา ศาสนา</t>
  </si>
  <si>
    <t xml:space="preserve">    และวัฒนธรรม</t>
  </si>
  <si>
    <t>บัญชีแสดงการจัดคนลงสู่ตำแหน่งกรอบอัตรากำลังใหม่</t>
  </si>
  <si>
    <t>องค์การบริหารส่วนตำบลชัยบุรี</t>
  </si>
  <si>
    <t>ลำดับ</t>
  </si>
  <si>
    <t>ชื่อ-สกุล</t>
  </si>
  <si>
    <t>คุณวุฒิ</t>
  </si>
  <si>
    <t>กรอบอัตรากำลังเดิม</t>
  </si>
  <si>
    <t>เลขที่ตำแหน่ง</t>
  </si>
  <si>
    <t>เงินเดือน</t>
  </si>
  <si>
    <t>นายคำนึง ทองช่วย</t>
  </si>
  <si>
    <t>ปริญญาตรี</t>
  </si>
  <si>
    <t>00-0101-001</t>
  </si>
  <si>
    <t>นักบริหารงาน อบต.</t>
  </si>
  <si>
    <t>(ปลัดองค์การบริหารส่วนตำบล)</t>
  </si>
  <si>
    <t>นักบริหารงานทั่วไป</t>
  </si>
  <si>
    <t>(หัวหน้าสำนักงานปลัด อบต.)</t>
  </si>
  <si>
    <t>นายกิตติกร มุณีบังเกิด</t>
  </si>
  <si>
    <t>จนท.วิเคราะห์นโยบายและแผน</t>
  </si>
  <si>
    <t>นางภริตา อินมาก</t>
  </si>
  <si>
    <t>ปวท.</t>
  </si>
  <si>
    <t>04-0103-001</t>
  </si>
  <si>
    <t>นายวุฒิชัย นิ่มดำ</t>
  </si>
  <si>
    <t>04-0308-001</t>
  </si>
  <si>
    <t>04-0313-001</t>
  </si>
  <si>
    <t>05-0104-001</t>
  </si>
  <si>
    <t>(หัวหน้าส่วนการคลัง)</t>
  </si>
  <si>
    <t>นักบริหารงานช่าง</t>
  </si>
  <si>
    <t>(หัวหน้าส่วนโยธา)</t>
  </si>
  <si>
    <t>นายอุทัย  นุ่นแจ้ง</t>
  </si>
  <si>
    <t>ปวส.</t>
  </si>
  <si>
    <t>ส่วนการศึกษา ศาสนา และวัฒนธรรม</t>
  </si>
  <si>
    <t>08-0108-001</t>
  </si>
  <si>
    <t>08-0805-001</t>
  </si>
  <si>
    <t>04-0305-001</t>
  </si>
  <si>
    <t>หัวหน้าส่วนการศึกษา</t>
  </si>
  <si>
    <t>พนักงานสูบน้ำ</t>
  </si>
  <si>
    <t>(หัวหน้าส่วนการศึกษา)</t>
  </si>
  <si>
    <t>(นักบริหารงานคลัง 6)</t>
  </si>
  <si>
    <t xml:space="preserve"> - งานนโยบายและแผน</t>
  </si>
  <si>
    <t xml:space="preserve"> - งานสวัสดิการสังคม</t>
  </si>
  <si>
    <t xml:space="preserve"> - งานการเงิน</t>
  </si>
  <si>
    <t xml:space="preserve"> - งานบัญชี</t>
  </si>
  <si>
    <t>01-0102-001</t>
  </si>
  <si>
    <t>01-0704-001</t>
  </si>
  <si>
    <t>01-0201-001</t>
  </si>
  <si>
    <t>01-0211-001</t>
  </si>
  <si>
    <t>ว่าง</t>
  </si>
  <si>
    <t>นักบริหารงารคลัง</t>
  </si>
  <si>
    <t>นักบริหารงานคลัง</t>
  </si>
  <si>
    <t>ปัจจุบันดำรงตำแหน่ง จนท.</t>
  </si>
  <si>
    <t>3-5/6ว</t>
  </si>
  <si>
    <t>1-3/4</t>
  </si>
  <si>
    <t>2-4/5</t>
  </si>
  <si>
    <t>เจ้าพนักงานธุรการ</t>
  </si>
  <si>
    <t>อัตราเพิ่มใหม่</t>
  </si>
  <si>
    <t>(นักบริหารงานองค์การบริหารส่วนตำบล 7)</t>
  </si>
  <si>
    <t>นายช่างโยธา</t>
  </si>
  <si>
    <t>ช่างเขียนแบบ</t>
  </si>
  <si>
    <t>เจ้าพนักงานการเงินและบัญชี</t>
  </si>
  <si>
    <t>นางสาวอรไท ชูสวัสดิ์</t>
  </si>
  <si>
    <t>นายโอฬาร คงพรหม</t>
  </si>
  <si>
    <t>01-0212-001</t>
  </si>
  <si>
    <t>บริหารงานการเงินและบัญชี 6</t>
  </si>
  <si>
    <t>04-0306-001</t>
  </si>
  <si>
    <t>น.ส. ศรีประภา รัตโน</t>
  </si>
  <si>
    <t>นายพงศ์ธร ละอองแก้ว</t>
  </si>
  <si>
    <t>05-0507-001</t>
  </si>
  <si>
    <t>05-0503-001</t>
  </si>
  <si>
    <t>กองคลัง</t>
  </si>
  <si>
    <t>กองช่าง</t>
  </si>
  <si>
    <t>ผู้ช่วยเจ้าพนักงานธุรการ</t>
  </si>
  <si>
    <t>คนงานทั่วไป</t>
  </si>
  <si>
    <t>ครู</t>
  </si>
  <si>
    <t>กรอบอัตราตำแหน่งที่คาด</t>
  </si>
  <si>
    <t>ว่าจะต้องใช้ในช่วง</t>
  </si>
  <si>
    <t>ระยะเวลา 3 ปีข้างหน้า</t>
  </si>
  <si>
    <t>อัตากำลังคน</t>
  </si>
  <si>
    <t>อัตรา</t>
  </si>
  <si>
    <t>กำลัง</t>
  </si>
  <si>
    <t>พนักงานจ้างทั่วไป</t>
  </si>
  <si>
    <t>นักวิชาการเงินและบัญชี</t>
  </si>
  <si>
    <t>นักวิชาการพัสดุ</t>
  </si>
  <si>
    <t>คศ.1</t>
  </si>
  <si>
    <t>ม.3</t>
  </si>
  <si>
    <t>ม.6</t>
  </si>
  <si>
    <t>ป.6</t>
  </si>
  <si>
    <t>จำนวน</t>
  </si>
  <si>
    <t>ศศ.บ.</t>
  </si>
  <si>
    <t>รป.ม.</t>
  </si>
  <si>
    <t>บธ.บ.</t>
  </si>
  <si>
    <t>รป.บ.</t>
  </si>
  <si>
    <t>ค.บ.</t>
  </si>
  <si>
    <t>วท.บ.</t>
  </si>
  <si>
    <t>- ผู้ช่วยบุคลากร ตามภารกิจ (1)</t>
  </si>
  <si>
    <t>- ผู้ช่วยเจ้าพนักงานธุรการ ตามภารกิจ (1)</t>
  </si>
  <si>
    <t>- ผู้ช่วยเจ้าหน้าที่วิเคราะห์ ตามภารกิจ (1)</t>
  </si>
  <si>
    <t>- คนงานทั่วไป (ทั่วไป) (4)</t>
  </si>
  <si>
    <t>- ผู้ช่วยนักพัฒนาชุมชน ตามภารกิจ (1)</t>
  </si>
  <si>
    <t>ประเภท</t>
  </si>
  <si>
    <t>พนักงานจ้างผู้เชี่ยวชาญพิเศษ</t>
  </si>
  <si>
    <t>พนักงานจ้างตามภารกิจ(คุณวุฒิ)</t>
  </si>
  <si>
    <t>พนักงานจ้างตามภารกิจ(ทักษะ)</t>
  </si>
  <si>
    <t>- ผู้ช่วยนักวิชาการคลัง (ตามภารกิจ) (1)</t>
  </si>
  <si>
    <t>- คนงานทั่วไป (ทั่วไป) (1)</t>
  </si>
  <si>
    <t xml:space="preserve">                 -</t>
  </si>
  <si>
    <t>- ผู้ช่วยช่างไฟฟ้า (ตามภารกิจ) (1)</t>
  </si>
  <si>
    <t xml:space="preserve">               -</t>
  </si>
  <si>
    <t>- คนงานทั่วไป (ทั่วไป) (2)</t>
  </si>
  <si>
    <t>- ผู้ช่วยนักวิชาการศึกษา (ตามภารกิจ) (1)</t>
  </si>
  <si>
    <t xml:space="preserve">      -</t>
  </si>
  <si>
    <t>- ผู้ช่วยครูผู้ดูแลเด็ก (ตามภารกิจ) (3)</t>
  </si>
  <si>
    <t>- ผู้ดูแลเด็ก (ตามภารกิจ) (3)</t>
  </si>
  <si>
    <t>-ผู้ดูแลเด็ก (ทั่วไป) (3)</t>
  </si>
  <si>
    <t>โครงสร้างส่วนราชการของ สำนักงานปลัด อบต.</t>
  </si>
  <si>
    <t>(ปลัด อบต.)</t>
  </si>
  <si>
    <t>(รองปลัด อบต.)</t>
  </si>
  <si>
    <t>สำนักงานปลัด อบต. (ต่อ)</t>
  </si>
  <si>
    <t>นายช่างโยธา ปง./ชง.</t>
  </si>
  <si>
    <t>นักบริหารงานท้องถิ่น ระดับต้น</t>
  </si>
  <si>
    <t>นักบริหารงานท้องถิ่น</t>
  </si>
  <si>
    <t>ต้น</t>
  </si>
  <si>
    <t>(หัวหน้าสำนักปลัด อบต.)</t>
  </si>
  <si>
    <t>นักจัดการงานทั่วไป</t>
  </si>
  <si>
    <t>ปก.</t>
  </si>
  <si>
    <t>นักวิเคราะห์นโยบายและแผน</t>
  </si>
  <si>
    <t>ชก.</t>
  </si>
  <si>
    <t>ปง.</t>
  </si>
  <si>
    <t>ปง./ชง.</t>
  </si>
  <si>
    <t>ชง.</t>
  </si>
  <si>
    <t>เงินเพิ่มอื่นๆ/</t>
  </si>
  <si>
    <t>เงินค่าตอบแทน</t>
  </si>
  <si>
    <t>เงินประจำ</t>
  </si>
  <si>
    <t>พนักงานจ้างตามภารกิจ</t>
  </si>
  <si>
    <t>นักบริหารงานท้องถิ่น ระดับต้น (รองปลัด อบต.)</t>
  </si>
  <si>
    <t>นักบริหารงานทั่วไป ระดับต้น (หน.สป.)</t>
  </si>
  <si>
    <t>นักจัดการงานทั่วไป ปก./ชก.</t>
  </si>
  <si>
    <t>นักวิเคราะห์นโยบายและแผน ปก./ชก.</t>
  </si>
  <si>
    <t>นักพัฒนาชุมชน ปก./ชก.</t>
  </si>
  <si>
    <t>เจ้าพนักงานธุรการ ปง./ชง.</t>
  </si>
  <si>
    <t>ลูกจ้างประจำ</t>
  </si>
  <si>
    <t>นักบริหารงานการคลัง ระดับต้น (ผอ.กองคลัง)</t>
  </si>
  <si>
    <t>นักวิชาการเงินและบัญชี ปก./ชก.</t>
  </si>
  <si>
    <t>นักวิชาการพัสดุ ปก./ชก.</t>
  </si>
  <si>
    <t>เจ้าพนักงานพัสดุ ปง./ชง.</t>
  </si>
  <si>
    <t>ผู้ช่วยเจ้าพนักงานจัดเก็บรายได้</t>
  </si>
  <si>
    <t>นักบริหารงานช่าง ระดับต้น (ผอ.กองช่าง)</t>
  </si>
  <si>
    <t>นักวิชาการศึกษา ปก./ชก.</t>
  </si>
  <si>
    <t>นักบริหารงานท้องถิ่น ระดับต้น (ปลัด อบต.)</t>
  </si>
  <si>
    <t>นักทรัพยากรบุคคล ปก./ชก.</t>
  </si>
  <si>
    <t>นิติกร ปก./ชก.</t>
  </si>
  <si>
    <t>นักวิชาการตรวจสอบภายใน ปก./ชก.</t>
  </si>
  <si>
    <t>ว่างให้ยุบ</t>
  </si>
  <si>
    <t>พนักงานขับรถยนต์</t>
  </si>
  <si>
    <t>ศูนย์พัฒนาเด็กเล็กตำบลบางดี</t>
  </si>
  <si>
    <t>เจ้าพนักงานการเงินและบัญชี ปง./ชง.</t>
  </si>
  <si>
    <t>เจ้าพนักงานจัดเก็บรายได้ ปง./ชง.</t>
  </si>
  <si>
    <t>ผู้ช่วยเจ้าพนักงานพัสดุ</t>
  </si>
  <si>
    <t>นายช่างไฟฟ้า ปง./ชง.</t>
  </si>
  <si>
    <t>ผู้ช่วยนายช่างโยธา</t>
  </si>
  <si>
    <t>ผู้ช่วยนายช่างไฟฟ้า</t>
  </si>
  <si>
    <t>พนักงานจดมาตรวัดน้ำ</t>
  </si>
  <si>
    <t>นายสัมพันธ์ เลิศประดับพร</t>
  </si>
  <si>
    <t>น.บ.</t>
  </si>
  <si>
    <t>14-3-00-1101-001</t>
  </si>
  <si>
    <t>นางพัชวิภรณ์ บุญพา</t>
  </si>
  <si>
    <t>14-3-00-1101-002</t>
  </si>
  <si>
    <t>14-3-01-2101-001</t>
  </si>
  <si>
    <t>นางสาวนุตประวีณ์ ด้วงจีน</t>
  </si>
  <si>
    <t>14-3-01-3101-001</t>
  </si>
  <si>
    <t>14-3-01-3102-001</t>
  </si>
  <si>
    <t>นักทรัพยากรบุคคล</t>
  </si>
  <si>
    <t>14-3-01-3103-001</t>
  </si>
  <si>
    <t>นิติกร</t>
  </si>
  <si>
    <t>14-3-01-3105-001</t>
  </si>
  <si>
    <t>นักวิชาการตรวจสอบภายใน</t>
  </si>
  <si>
    <t>14-3-01-3801-001</t>
  </si>
  <si>
    <t>นางอาทิตยา ชูเมือง</t>
  </si>
  <si>
    <t>ค.ม.</t>
  </si>
  <si>
    <t>14-3-01-3803-001</t>
  </si>
  <si>
    <t>นางสาวนงเยาว์ สิทธิชัย</t>
  </si>
  <si>
    <t>14-3-01-4101-001</t>
  </si>
  <si>
    <t>นายขภิเชษฐ์ ราชแสง</t>
  </si>
  <si>
    <t xml:space="preserve">นายอนิรุต พรมขวัญ </t>
  </si>
  <si>
    <t>ศพด.บางดี</t>
  </si>
  <si>
    <t>นางเตือนใจ ชูเมือง</t>
  </si>
  <si>
    <t>นางสายใจ หนูเซ่ง</t>
  </si>
  <si>
    <t>นางโสภา หมื่นละม้าย</t>
  </si>
  <si>
    <t>นางกัลยา มรดกเกษม</t>
  </si>
  <si>
    <t>นางพวงทิพย์ ศรีลมุล</t>
  </si>
  <si>
    <t>นางกรรณิการ์ พลากรณ์</t>
  </si>
  <si>
    <t>นางจิราภา ระเบียบดี</t>
  </si>
  <si>
    <t>นางสาววัลภา วรรณบวร</t>
  </si>
  <si>
    <t>นางวรพิชชา สายทองแท้</t>
  </si>
  <si>
    <t>นางสาวรัตติมา ด้วงศรี</t>
  </si>
  <si>
    <t>นางสาวขวัญนภา สังข์สุวรรณ</t>
  </si>
  <si>
    <t>นางอภิญญา รัตนพันธ์</t>
  </si>
  <si>
    <t>14-3-04-2102-001</t>
  </si>
  <si>
    <t>14-3-04-3201-001</t>
  </si>
  <si>
    <t>14-3-04-3204-001</t>
  </si>
  <si>
    <t>14-3-04-4201-001</t>
  </si>
  <si>
    <t>14-3-04-4203-001</t>
  </si>
  <si>
    <t>14-3-04-4204-001</t>
  </si>
  <si>
    <t>เจ้าพนักงานจัดเก็บรายได้</t>
  </si>
  <si>
    <t>ผู้ช่วยเจ้าพนักงานการเงินฯ</t>
  </si>
  <si>
    <t>14-3-05-2103-001</t>
  </si>
  <si>
    <t>นางสาวนฤมล ทองประดับ</t>
  </si>
  <si>
    <t>14-3-05-4101-002</t>
  </si>
  <si>
    <t>นายยอดชาย บัวจุด</t>
  </si>
  <si>
    <t>14-3-05-4706-001</t>
  </si>
  <si>
    <t>นายช่างไฟฟ้า</t>
  </si>
  <si>
    <t>14-3-05-4701-001</t>
  </si>
  <si>
    <t>นายณราย จงเจริญ</t>
  </si>
  <si>
    <t>กรอบโครงสร้างส่วนราชการ ขององค์การบริหารส่วนตำบลบางดี</t>
  </si>
  <si>
    <t>5. งานบริหารงานทั่วไป</t>
  </si>
  <si>
    <t>5. งานผังเมือง</t>
  </si>
  <si>
    <t>6. งานบริหารงานทั่วไป</t>
  </si>
  <si>
    <t>ศ.ม.</t>
  </si>
  <si>
    <t>ศ.บ.</t>
  </si>
  <si>
    <t>ผู้ช่วยเจ้าพนักงานประปา</t>
  </si>
  <si>
    <t>นางจารวี พรมขวัญ</t>
  </si>
  <si>
    <t>นางดารุณี ซิ้วกุ้ง</t>
  </si>
  <si>
    <t>นางประดับ หนูวงษ์</t>
  </si>
  <si>
    <t>นางนัยนา กลับขัน</t>
  </si>
  <si>
    <t>ผู้ดูแลเด็ก (ทักษะ)</t>
  </si>
  <si>
    <t>ผู้ดูแลเด็ก (ทั่วไป)</t>
  </si>
  <si>
    <t>นายน้องใหม่ ดำเอียด</t>
  </si>
  <si>
    <t>นักวิชาการจัดเก็บรายได้ ปก./ชก.</t>
  </si>
  <si>
    <t>คศ.2</t>
  </si>
  <si>
    <t>นางสาวกัลยา  ชูสังข์</t>
  </si>
  <si>
    <t>นางบุญตา  สุริยนต์</t>
  </si>
  <si>
    <t>นางสาวอรนิสา  บุญเนื่อง</t>
  </si>
  <si>
    <t>นางสาววิภาดา  พิบูลธรรมศักดิ์</t>
  </si>
  <si>
    <t>14-3-04-3203-001</t>
  </si>
  <si>
    <t>นักวิชาการจัดเก็บรายได้</t>
  </si>
  <si>
    <t>14-3-12-3205-001</t>
  </si>
  <si>
    <t>นายสมบูรณ์  ทรัพย์ลั่น</t>
  </si>
  <si>
    <t>นางธนิษฐา  จริงจิตร</t>
  </si>
  <si>
    <t>หน่วยตรวจสอบภายใน</t>
  </si>
  <si>
    <t xml:space="preserve">กรอบอัตรากำลัง 3 ปี ระหว่างปี 2564 - 2566 </t>
  </si>
  <si>
    <t>นายพิศตินันท์  จันทร์ดำ</t>
  </si>
  <si>
    <t>ปก./ชก.</t>
  </si>
  <si>
    <t>นางสาวจันทร์จิรา  หยูทอง</t>
  </si>
  <si>
    <t>11. บัญชีแสดงการจัดคนลงสู่ตำแหน่งและการกำหนดเลขตำแหน่งในส่วนราชการ</t>
  </si>
  <si>
    <t>(ปลัดองค์การบริหารส่วนตำบล)14-3-00-1101-001</t>
  </si>
  <si>
    <t>(รองปลัดองค์การบริหารส่วนตำบล)14-3-00-1101-002</t>
  </si>
  <si>
    <t>(นักวิชาการตรวจสอบภายใน)14-3-12-3205-001</t>
  </si>
  <si>
    <t>(นักบริหารงานทั่วไป ระดับต้น)14-3-01-2101-001</t>
  </si>
  <si>
    <t>(นักบริหารงานการคลัง ระดับต้น)14-3-04-2102-001</t>
  </si>
  <si>
    <t>(นักบริหารงานช่าง ระดับต้น)14-3-05-2103-001</t>
  </si>
  <si>
    <t>สำนักงานปลัด อบต. (01)</t>
  </si>
  <si>
    <t>กองคลัง (04)</t>
  </si>
  <si>
    <t>กองช่าง (05)</t>
  </si>
  <si>
    <t>14-3-01-6600-286</t>
  </si>
  <si>
    <t>14-3-01-6600-288</t>
  </si>
  <si>
    <t>14-3-01-6600-289</t>
  </si>
  <si>
    <t>14-3-01-6600-290</t>
  </si>
  <si>
    <t>14-3-01-6600-291</t>
  </si>
  <si>
    <t>14-3-01-6600-292</t>
  </si>
  <si>
    <t>14-3-01-6600-293</t>
  </si>
  <si>
    <t>14-3-01-6600-294</t>
  </si>
  <si>
    <t>14-3-01-6600-295</t>
  </si>
  <si>
    <t>14-3-01-6600-296</t>
  </si>
  <si>
    <t>14-3-01-6600-287</t>
  </si>
  <si>
    <t>นางสาวสุกสกาว ปลอดแก้ว(คุณวุฒิ)</t>
  </si>
  <si>
    <t>นายพรพิมล พัสสี (ทักษะ)</t>
  </si>
  <si>
    <t>นางอภันตรี ลลิตพงศ์ (คุณวุฒิ)</t>
  </si>
  <si>
    <t>นางมณี รัตนแก้ว (คุณวุฒิ)</t>
  </si>
  <si>
    <t>นายกวีศักดิ์ ย่องซื่อ (คุณวุฒิ)</t>
  </si>
  <si>
    <t>นางสาวสุนิดา หมื่นละม้าย (คุณวุฒิ)</t>
  </si>
  <si>
    <t>นายสำเริง โพชสาลี (คุณวุฒิ)</t>
  </si>
  <si>
    <t>นายชัยวิชิต หนูเซ่ง (คุณวุฒิ)</t>
  </si>
  <si>
    <t>หน่วยตรวจสอบภายใน (12)</t>
  </si>
  <si>
    <t>ผู้ช่วยเจ้าพนักงานธุรการ (คุณวุฒิ)</t>
  </si>
  <si>
    <t>พนักงานขับรถยนต์ (ทักษะ)</t>
  </si>
  <si>
    <t>ผู้ช่วยนายช่างโยธา (คุณวุฒิ)</t>
  </si>
  <si>
    <t>ผู้ช่วยนายช่างไฟฟ้า (คุณวุฒิ)</t>
  </si>
  <si>
    <t>ผู้ช่วยเจ้าพนักงานประปา (คุณวุฒิ)</t>
  </si>
  <si>
    <t>ผู้ช่วยเจ้าพนักงานการเงินและบัญชี (คุณวุฒิ)</t>
  </si>
  <si>
    <t>ผู้ช่วยเจ้าพนักงานพัสดุ (คุณวุฒิ)</t>
  </si>
  <si>
    <t>ผู้ช่วยเจ้าพนักงานจัดเก็บรายได้ (คุณวุฒิ)</t>
  </si>
  <si>
    <t>กองคลัง (04)(ต่อ)</t>
  </si>
  <si>
    <t>เงินอุดหนุน</t>
  </si>
  <si>
    <t>ว่างให้ยุบ/เงินอุดหนุน</t>
  </si>
  <si>
    <t>ว่าง1</t>
  </si>
  <si>
    <t>ว่าง 1</t>
  </si>
  <si>
    <t>เมื่อว่างให้ปรับ</t>
  </si>
  <si>
    <t>เป็น ระดับกลาง</t>
  </si>
  <si>
    <t>นางปารมี  บุญถาวร</t>
  </si>
  <si>
    <t>นายไกรฤกดิ์   สัมมาสุข</t>
  </si>
  <si>
    <t>นางสาวภัทราวดี  อินทร์วิเศษ</t>
  </si>
  <si>
    <t>บช.บ.</t>
  </si>
  <si>
    <t>นายไกรศักดิ์  ฝาดซิ้น</t>
  </si>
  <si>
    <t>สำนักปลัด อบต.</t>
  </si>
  <si>
    <t xml:space="preserve">5.งานนิติการ </t>
  </si>
  <si>
    <t xml:space="preserve"> 6. งานป้องกันและบรรเทาสาธารณภัย</t>
  </si>
  <si>
    <t xml:space="preserve"> 7. งานกิจการสภา อบต.</t>
  </si>
  <si>
    <t xml:space="preserve"> 2. กลุ่มงานส่งเสริมการศึกษา ศาสนา และวัฒนธรรม     </t>
  </si>
  <si>
    <t xml:space="preserve"> 8.งานบริหารงานสาธารณสุข</t>
  </si>
  <si>
    <t xml:space="preserve"> 1. กลุ่มงานการเจ้าหน้าที่          </t>
  </si>
  <si>
    <t>9. งานพัฒนาชุมชน</t>
  </si>
  <si>
    <t xml:space="preserve"> 3. งานบริหารงานทั่วไป   </t>
  </si>
  <si>
    <t>10.งานส่งเสริมการเกษตร</t>
  </si>
  <si>
    <t xml:space="preserve"> 4.งานวิเคราะห์นโยบายและแผน    </t>
  </si>
  <si>
    <t xml:space="preserve"> 11.งานส่งเสริมการท่องเที่ยว</t>
  </si>
  <si>
    <t>1. งานการเงินและบัญชี</t>
  </si>
  <si>
    <t>2. งานบริหารงานคลัง</t>
  </si>
  <si>
    <t>3. งานเร่งรัดและจัดเก็บรายได้</t>
  </si>
  <si>
    <t>4. งานพัสดุและทรัพย์สิน</t>
  </si>
  <si>
    <t>1. งานแบบแผนและก่อสร้าง</t>
  </si>
  <si>
    <t>2. งานควบคุมอาคาร</t>
  </si>
  <si>
    <t>3. งานสาธารณูปโภค</t>
  </si>
  <si>
    <t>4. งานซ่อมบำรุง</t>
  </si>
  <si>
    <t>กลุ่มงานการเจ้าหน้าที่</t>
  </si>
  <si>
    <t>(นักทรัพยากรบุคคล)</t>
  </si>
  <si>
    <t>ชพ.</t>
  </si>
  <si>
    <t>หัวหน้ากลุ่มงานการเจ้าหน้าที่</t>
  </si>
  <si>
    <t>(นักวิชาการศึกษา)</t>
  </si>
  <si>
    <t>หัวหน้ากลุ่มงานส่งเสริมการศึกษา ฯ</t>
  </si>
  <si>
    <t>นางสาวนภทร  เกตุประกอบ</t>
  </si>
  <si>
    <t>กำหนดเพิ่ม</t>
  </si>
  <si>
    <t>นายจาตุรนต์  จงใจ</t>
  </si>
  <si>
    <t>นางสุชาดา  หมื่นศรีแกม</t>
  </si>
  <si>
    <t>กลุ่มงานส่งเสริมการศึกษา ศาสนา และวัฒนธรรม</t>
  </si>
  <si>
    <t>กองคลัง (ต่อ)</t>
  </si>
  <si>
    <t>นักบริหารงานช่าง (ผู้อำนวยการกองช่าง)</t>
  </si>
  <si>
    <t>นักบริหารงานช่าง(ผู้อำนวยการกองช่าง)</t>
  </si>
  <si>
    <t>นักบริหารงานคลัง(ผู้อำนวยการกองคลัง)</t>
  </si>
  <si>
    <t>14-3-01-4101-003</t>
  </si>
  <si>
    <t>14-3-01-4101-004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</si>
</sst>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8"/>
      <name val="Cordia New"/>
      <family val="2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8"/>
      <name val="Cordia New"/>
      <family val="2"/>
      <charset val="222"/>
    </font>
    <font>
      <sz val="12"/>
      <name val="Cordia New"/>
      <family val="2"/>
      <charset val="222"/>
    </font>
    <font>
      <sz val="16"/>
      <name val="TH SarabunIT๙"/>
      <family val="2"/>
    </font>
    <font>
      <b/>
      <sz val="18"/>
      <name val="TH SarabunIT๙"/>
      <family val="2"/>
    </font>
    <font>
      <sz val="14"/>
      <name val="TH SarabunIT๙"/>
      <family val="2"/>
    </font>
    <font>
      <b/>
      <sz val="14"/>
      <name val="TH SarabunIT๙"/>
      <family val="2"/>
    </font>
    <font>
      <sz val="18"/>
      <name val="TH SarabunIT๙"/>
      <family val="2"/>
    </font>
    <font>
      <sz val="14"/>
      <name val="Cordia New"/>
      <family val="2"/>
    </font>
    <font>
      <sz val="12"/>
      <color indexed="8"/>
      <name val="TH SarabunIT๙"/>
      <family val="2"/>
    </font>
    <font>
      <sz val="16"/>
      <color indexed="8"/>
      <name val="TH SarabunIT๙"/>
      <family val="2"/>
    </font>
    <font>
      <b/>
      <sz val="16"/>
      <color indexed="8"/>
      <name val="TH SarabunIT๙"/>
      <family val="2"/>
    </font>
    <font>
      <sz val="12"/>
      <color indexed="8"/>
      <name val="Tahoma"/>
      <family val="2"/>
      <charset val="222"/>
    </font>
    <font>
      <b/>
      <sz val="12"/>
      <color indexed="8"/>
      <name val="TH SarabunIT๙"/>
      <family val="2"/>
    </font>
    <font>
      <sz val="12"/>
      <name val="TH SarabunIT๙"/>
      <family val="2"/>
    </font>
    <font>
      <b/>
      <u/>
      <sz val="12"/>
      <color indexed="8"/>
      <name val="TH SarabunIT๙"/>
      <family val="2"/>
    </font>
    <font>
      <sz val="14"/>
      <name val="TH SarabunPSK"/>
      <family val="2"/>
    </font>
    <font>
      <b/>
      <sz val="12"/>
      <name val="TH SarabunIT๙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b/>
      <sz val="15"/>
      <name val="TH SarabunIT๙"/>
      <family val="2"/>
    </font>
    <font>
      <b/>
      <sz val="16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4"/>
      <color theme="1"/>
      <name val="TH SarabunIT๙"/>
      <family val="2"/>
    </font>
    <font>
      <sz val="15"/>
      <name val="TH SarabunIT๙"/>
      <family val="2"/>
    </font>
    <font>
      <sz val="15"/>
      <name val="Cordia New"/>
      <family val="2"/>
      <charset val="222"/>
    </font>
    <font>
      <u/>
      <sz val="11"/>
      <color theme="10"/>
      <name val="Tahoma"/>
      <family val="2"/>
      <charset val="222"/>
      <scheme val="minor"/>
    </font>
    <font>
      <b/>
      <sz val="9"/>
      <name val="TH SarabunIT๙"/>
      <family val="2"/>
    </font>
    <font>
      <sz val="9"/>
      <name val="TH SarabunIT๙"/>
      <family val="2"/>
    </font>
    <font>
      <b/>
      <sz val="9"/>
      <color indexed="8"/>
      <name val="TH SarabunIT๙"/>
      <family val="2"/>
    </font>
    <font>
      <b/>
      <sz val="11"/>
      <color indexed="8"/>
      <name val="TH SarabunIT๙"/>
      <family val="2"/>
    </font>
    <font>
      <b/>
      <sz val="11"/>
      <name val="TH SarabunIT๙"/>
      <family val="2"/>
    </font>
    <font>
      <sz val="11"/>
      <name val="TH SarabunIT๙"/>
      <family val="2"/>
    </font>
    <font>
      <sz val="11"/>
      <name val="Cordia New"/>
      <family val="2"/>
    </font>
    <font>
      <sz val="11"/>
      <color indexed="8"/>
      <name val="TH SarabunIT๙"/>
      <family val="2"/>
    </font>
    <font>
      <b/>
      <u/>
      <sz val="15"/>
      <name val="TH SarabunIT๙"/>
      <family val="2"/>
    </font>
    <font>
      <b/>
      <u/>
      <sz val="14"/>
      <name val="TH SarabunIT๙"/>
      <family val="2"/>
    </font>
    <font>
      <sz val="10"/>
      <name val="TH SarabunIT๙"/>
      <family val="2"/>
    </font>
    <font>
      <b/>
      <sz val="16"/>
      <name val="TH Sarabun New"/>
      <family val="2"/>
    </font>
    <font>
      <sz val="8"/>
      <name val="TH SarabunIT๙"/>
      <family val="2"/>
    </font>
    <font>
      <sz val="16"/>
      <name val="TH Sarabun New"/>
      <charset val="222"/>
    </font>
    <font>
      <sz val="10"/>
      <color indexed="8"/>
      <name val="TH SarabunIT๙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9">
    <xf numFmtId="0" fontId="0" fillId="0" borderId="0"/>
    <xf numFmtId="43" fontId="15" fillId="0" borderId="0" applyFont="0" applyFill="0" applyBorder="0" applyAlignment="0" applyProtection="0"/>
    <xf numFmtId="0" fontId="15" fillId="0" borderId="0"/>
    <xf numFmtId="0" fontId="25" fillId="0" borderId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</cellStyleXfs>
  <cellXfs count="440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 textRotation="180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0" fillId="0" borderId="2" xfId="0" quotePrefix="1" applyBorder="1" applyAlignment="1">
      <alignment horizontal="center" vertical="center"/>
    </xf>
    <xf numFmtId="0" fontId="12" fillId="0" borderId="0" xfId="0" applyFont="1"/>
    <xf numFmtId="0" fontId="13" fillId="0" borderId="0" xfId="0" applyFont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0" fontId="16" fillId="0" borderId="0" xfId="0" applyFont="1" applyBorder="1"/>
    <xf numFmtId="0" fontId="17" fillId="0" borderId="0" xfId="0" applyFont="1" applyBorder="1"/>
    <xf numFmtId="0" fontId="21" fillId="0" borderId="0" xfId="0" applyFont="1" applyBorder="1"/>
    <xf numFmtId="0" fontId="16" fillId="0" borderId="0" xfId="0" applyFont="1" applyBorder="1" applyAlignment="1">
      <alignment horizontal="left"/>
    </xf>
    <xf numFmtId="187" fontId="16" fillId="0" borderId="0" xfId="1" applyNumberFormat="1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0" fontId="18" fillId="0" borderId="0" xfId="0" applyFont="1" applyBorder="1" applyAlignment="1">
      <alignment horizontal="left"/>
    </xf>
    <xf numFmtId="187" fontId="17" fillId="0" borderId="0" xfId="1" applyNumberFormat="1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187" fontId="16" fillId="0" borderId="0" xfId="1" applyNumberFormat="1" applyFont="1" applyBorder="1" applyAlignment="1">
      <alignment horizontal="center"/>
    </xf>
    <xf numFmtId="0" fontId="20" fillId="0" borderId="0" xfId="0" applyFont="1" applyBorder="1" applyAlignment="1"/>
    <xf numFmtId="0" fontId="21" fillId="0" borderId="0" xfId="0" applyFont="1" applyBorder="1" applyAlignment="1">
      <alignment horizontal="center"/>
    </xf>
    <xf numFmtId="187" fontId="21" fillId="0" borderId="0" xfId="1" applyNumberFormat="1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0" fontId="22" fillId="0" borderId="0" xfId="0" applyFont="1" applyBorder="1"/>
    <xf numFmtId="0" fontId="1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12" fillId="0" borderId="0" xfId="0" applyFont="1" applyAlignment="1">
      <alignment vertical="center" textRotation="180"/>
    </xf>
    <xf numFmtId="0" fontId="21" fillId="0" borderId="3" xfId="0" applyFont="1" applyBorder="1" applyAlignment="1">
      <alignment horizontal="center" vertical="center"/>
    </xf>
    <xf numFmtId="0" fontId="21" fillId="0" borderId="0" xfId="0" quotePrefix="1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3" xfId="0" quotePrefix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/>
    </xf>
    <xf numFmtId="187" fontId="16" fillId="0" borderId="0" xfId="1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27" fillId="0" borderId="0" xfId="0" applyFont="1" applyAlignment="1">
      <alignment vertical="center"/>
    </xf>
    <xf numFmtId="0" fontId="17" fillId="0" borderId="0" xfId="0" applyFont="1" applyBorder="1" applyAlignment="1"/>
    <xf numFmtId="0" fontId="16" fillId="0" borderId="0" xfId="0" applyFont="1" applyBorder="1" applyAlignment="1"/>
    <xf numFmtId="0" fontId="16" fillId="0" borderId="0" xfId="0" applyFont="1" applyBorder="1" applyAlignment="1">
      <alignment vertical="center"/>
    </xf>
    <xf numFmtId="187" fontId="16" fillId="0" borderId="0" xfId="1" applyNumberFormat="1" applyFont="1" applyBorder="1" applyAlignment="1">
      <alignment vertical="center"/>
    </xf>
    <xf numFmtId="0" fontId="14" fillId="0" borderId="0" xfId="7" applyFont="1"/>
    <xf numFmtId="0" fontId="10" fillId="0" borderId="0" xfId="7" applyFont="1" applyAlignment="1">
      <alignment horizontal="center" vertical="center" textRotation="180"/>
    </xf>
    <xf numFmtId="0" fontId="8" fillId="0" borderId="0" xfId="7" applyFont="1"/>
    <xf numFmtId="0" fontId="7" fillId="0" borderId="0" xfId="7" applyFont="1"/>
    <xf numFmtId="0" fontId="10" fillId="0" borderId="0" xfId="7" applyFont="1"/>
    <xf numFmtId="0" fontId="10" fillId="0" borderId="0" xfId="7" applyFont="1" applyBorder="1" applyAlignment="1">
      <alignment horizontal="center"/>
    </xf>
    <xf numFmtId="0" fontId="28" fillId="0" borderId="0" xfId="7" applyFont="1" applyBorder="1" applyAlignment="1">
      <alignment horizontal="center"/>
    </xf>
    <xf numFmtId="0" fontId="14" fillId="0" borderId="0" xfId="7" applyFont="1" applyAlignment="1">
      <alignment horizontal="center" vertical="center" textRotation="180"/>
    </xf>
    <xf numFmtId="0" fontId="29" fillId="0" borderId="0" xfId="7" applyFont="1"/>
    <xf numFmtId="0" fontId="30" fillId="0" borderId="0" xfId="7" applyFont="1" applyAlignment="1">
      <alignment horizontal="center"/>
    </xf>
    <xf numFmtId="0" fontId="29" fillId="0" borderId="0" xfId="7" applyFont="1" applyBorder="1" applyAlignment="1">
      <alignment vertical="center"/>
    </xf>
    <xf numFmtId="0" fontId="29" fillId="0" borderId="0" xfId="7" applyFont="1" applyBorder="1"/>
    <xf numFmtId="0" fontId="1" fillId="0" borderId="0" xfId="7" applyBorder="1"/>
    <xf numFmtId="0" fontId="29" fillId="0" borderId="0" xfId="7" applyFont="1" applyBorder="1" applyAlignment="1">
      <alignment horizontal="center" vertical="center"/>
    </xf>
    <xf numFmtId="0" fontId="12" fillId="0" borderId="0" xfId="7" applyFont="1"/>
    <xf numFmtId="0" fontId="13" fillId="0" borderId="0" xfId="7" applyFont="1" applyAlignment="1"/>
    <xf numFmtId="0" fontId="12" fillId="0" borderId="0" xfId="7" applyFont="1" applyAlignment="1">
      <alignment vertical="center" textRotation="180"/>
    </xf>
    <xf numFmtId="0" fontId="12" fillId="0" borderId="0" xfId="7" quotePrefix="1" applyFont="1"/>
    <xf numFmtId="0" fontId="13" fillId="0" borderId="0" xfId="7" applyFont="1" applyBorder="1" applyAlignment="1"/>
    <xf numFmtId="0" fontId="12" fillId="0" borderId="0" xfId="7" applyFont="1" applyBorder="1" applyAlignment="1"/>
    <xf numFmtId="0" fontId="12" fillId="0" borderId="0" xfId="7" applyFont="1" applyBorder="1" applyAlignment="1">
      <alignment horizontal="center"/>
    </xf>
    <xf numFmtId="0" fontId="12" fillId="0" borderId="0" xfId="7" applyFont="1" applyBorder="1" applyAlignment="1">
      <alignment horizontal="center" vertical="center"/>
    </xf>
    <xf numFmtId="0" fontId="13" fillId="0" borderId="0" xfId="7" applyFont="1" applyBorder="1" applyAlignment="1">
      <alignment horizontal="center"/>
    </xf>
    <xf numFmtId="0" fontId="12" fillId="0" borderId="0" xfId="7" applyFont="1" applyBorder="1"/>
    <xf numFmtId="0" fontId="12" fillId="0" borderId="0" xfId="7" applyFont="1" applyBorder="1" applyAlignment="1">
      <alignment vertical="center" textRotation="180"/>
    </xf>
    <xf numFmtId="0" fontId="29" fillId="0" borderId="0" xfId="7" quotePrefix="1" applyFont="1"/>
    <xf numFmtId="0" fontId="30" fillId="0" borderId="0" xfId="7" applyFont="1" applyAlignment="1">
      <alignment horizontal="right" textRotation="180"/>
    </xf>
    <xf numFmtId="0" fontId="31" fillId="0" borderId="0" xfId="7" applyFont="1" applyBorder="1" applyAlignment="1">
      <alignment vertical="center"/>
    </xf>
    <xf numFmtId="0" fontId="29" fillId="0" borderId="0" xfId="7" quotePrefix="1" applyFont="1" applyAlignment="1">
      <alignment horizontal="center"/>
    </xf>
    <xf numFmtId="0" fontId="32" fillId="0" borderId="0" xfId="7" applyFont="1"/>
    <xf numFmtId="0" fontId="32" fillId="0" borderId="0" xfId="7" applyFont="1" applyAlignment="1"/>
    <xf numFmtId="0" fontId="32" fillId="0" borderId="0" xfId="7" quotePrefix="1" applyFont="1" applyAlignment="1"/>
    <xf numFmtId="0" fontId="32" fillId="0" borderId="0" xfId="7" applyFont="1" applyAlignment="1">
      <alignment horizontal="center"/>
    </xf>
    <xf numFmtId="0" fontId="29" fillId="0" borderId="0" xfId="7" applyFont="1" applyAlignment="1"/>
    <xf numFmtId="0" fontId="2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 textRotation="180"/>
    </xf>
    <xf numFmtId="0" fontId="33" fillId="0" borderId="0" xfId="7" applyFont="1"/>
    <xf numFmtId="0" fontId="33" fillId="0" borderId="0" xfId="7" applyFont="1" applyAlignment="1">
      <alignment horizontal="center" vertical="center" textRotation="180"/>
    </xf>
    <xf numFmtId="0" fontId="34" fillId="0" borderId="0" xfId="7" applyFont="1"/>
    <xf numFmtId="0" fontId="33" fillId="0" borderId="0" xfId="7" applyFont="1" applyBorder="1" applyAlignment="1">
      <alignment horizontal="center"/>
    </xf>
    <xf numFmtId="0" fontId="33" fillId="0" borderId="0" xfId="7" applyFont="1" applyBorder="1" applyAlignment="1">
      <alignment horizontal="center" vertical="center"/>
    </xf>
    <xf numFmtId="0" fontId="27" fillId="0" borderId="1" xfId="7" applyFont="1" applyBorder="1" applyAlignment="1">
      <alignment horizontal="center"/>
    </xf>
    <xf numFmtId="0" fontId="33" fillId="0" borderId="3" xfId="7" applyFont="1" applyBorder="1" applyAlignment="1">
      <alignment horizontal="center"/>
    </xf>
    <xf numFmtId="0" fontId="33" fillId="0" borderId="0" xfId="7" applyFont="1" applyBorder="1"/>
    <xf numFmtId="0" fontId="33" fillId="0" borderId="1" xfId="7" applyFont="1" applyBorder="1"/>
    <xf numFmtId="0" fontId="33" fillId="0" borderId="2" xfId="7" applyFont="1" applyBorder="1"/>
    <xf numFmtId="0" fontId="33" fillId="0" borderId="3" xfId="7" applyFont="1" applyBorder="1"/>
    <xf numFmtId="0" fontId="28" fillId="0" borderId="0" xfId="0" applyFont="1" applyAlignment="1">
      <alignment vertical="center"/>
    </xf>
    <xf numFmtId="0" fontId="27" fillId="0" borderId="5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" xfId="0" applyFont="1" applyBorder="1" applyAlignment="1">
      <alignment vertical="center"/>
    </xf>
    <xf numFmtId="3" fontId="21" fillId="0" borderId="0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right" textRotation="180"/>
    </xf>
    <xf numFmtId="0" fontId="41" fillId="0" borderId="3" xfId="0" quotePrefix="1" applyFont="1" applyBorder="1" applyAlignment="1">
      <alignment horizontal="center" vertical="center"/>
    </xf>
    <xf numFmtId="0" fontId="41" fillId="0" borderId="0" xfId="0" quotePrefix="1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3" fontId="41" fillId="0" borderId="3" xfId="0" applyNumberFormat="1" applyFont="1" applyBorder="1" applyAlignment="1">
      <alignment vertical="center"/>
    </xf>
    <xf numFmtId="3" fontId="41" fillId="0" borderId="3" xfId="0" applyNumberFormat="1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3" fontId="41" fillId="0" borderId="0" xfId="0" applyNumberFormat="1" applyFont="1" applyBorder="1" applyAlignment="1">
      <alignment horizontal="center" vertical="center"/>
    </xf>
    <xf numFmtId="187" fontId="39" fillId="0" borderId="1" xfId="1" applyNumberFormat="1" applyFont="1" applyBorder="1" applyAlignment="1">
      <alignment horizontal="center" vertical="center"/>
    </xf>
    <xf numFmtId="187" fontId="39" fillId="0" borderId="3" xfId="1" applyNumberFormat="1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left"/>
    </xf>
    <xf numFmtId="0" fontId="12" fillId="0" borderId="8" xfId="0" applyFont="1" applyBorder="1" applyAlignment="1">
      <alignment horizontal="left" shrinkToFit="1"/>
    </xf>
    <xf numFmtId="0" fontId="12" fillId="0" borderId="9" xfId="0" applyFont="1" applyBorder="1"/>
    <xf numFmtId="0" fontId="33" fillId="0" borderId="8" xfId="0" quotePrefix="1" applyFont="1" applyBorder="1" applyAlignment="1">
      <alignment horizontal="center" vertical="center"/>
    </xf>
    <xf numFmtId="0" fontId="33" fillId="0" borderId="19" xfId="0" quotePrefix="1" applyFont="1" applyBorder="1" applyAlignment="1">
      <alignment horizontal="center"/>
    </xf>
    <xf numFmtId="0" fontId="33" fillId="0" borderId="19" xfId="0" applyFont="1" applyBorder="1" applyAlignment="1">
      <alignment horizontal="center"/>
    </xf>
    <xf numFmtId="0" fontId="12" fillId="0" borderId="19" xfId="0" applyFont="1" applyBorder="1"/>
    <xf numFmtId="0" fontId="13" fillId="0" borderId="9" xfId="0" applyFont="1" applyBorder="1"/>
    <xf numFmtId="0" fontId="27" fillId="0" borderId="3" xfId="0" applyFont="1" applyBorder="1" applyAlignment="1">
      <alignment horizontal="center"/>
    </xf>
    <xf numFmtId="0" fontId="27" fillId="0" borderId="11" xfId="0" applyFont="1" applyBorder="1" applyAlignment="1">
      <alignment vertical="center"/>
    </xf>
    <xf numFmtId="0" fontId="27" fillId="0" borderId="5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12" fillId="0" borderId="9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center" vertical="center"/>
    </xf>
    <xf numFmtId="0" fontId="12" fillId="0" borderId="8" xfId="0" quotePrefix="1" applyFont="1" applyBorder="1" applyAlignment="1">
      <alignment horizontal="center" vertical="center"/>
    </xf>
    <xf numFmtId="0" fontId="12" fillId="0" borderId="9" xfId="0" quotePrefix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9" xfId="0" applyNumberFormat="1" applyFont="1" applyBorder="1" applyAlignment="1">
      <alignment horizontal="center"/>
    </xf>
    <xf numFmtId="0" fontId="12" fillId="0" borderId="19" xfId="0" quotePrefix="1" applyFont="1" applyBorder="1" applyAlignment="1">
      <alignment horizontal="center"/>
    </xf>
    <xf numFmtId="0" fontId="12" fillId="0" borderId="19" xfId="0" applyNumberFormat="1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" xfId="0" applyFont="1" applyBorder="1"/>
    <xf numFmtId="0" fontId="27" fillId="0" borderId="15" xfId="0" quotePrefix="1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13" fillId="0" borderId="8" xfId="0" applyFont="1" applyBorder="1" applyAlignment="1">
      <alignment horizontal="left" shrinkToFit="1"/>
    </xf>
    <xf numFmtId="0" fontId="13" fillId="0" borderId="19" xfId="0" applyFont="1" applyBorder="1"/>
    <xf numFmtId="0" fontId="13" fillId="0" borderId="4" xfId="0" applyFont="1" applyBorder="1" applyAlignment="1">
      <alignment horizontal="center"/>
    </xf>
    <xf numFmtId="0" fontId="33" fillId="0" borderId="8" xfId="0" applyFont="1" applyBorder="1" applyAlignment="1">
      <alignment horizontal="center" shrinkToFit="1"/>
    </xf>
    <xf numFmtId="0" fontId="12" fillId="0" borderId="9" xfId="0" applyFont="1" applyBorder="1" applyAlignment="1">
      <alignment horizontal="center" shrinkToFit="1"/>
    </xf>
    <xf numFmtId="0" fontId="33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7" fillId="0" borderId="4" xfId="0" applyFont="1" applyBorder="1" applyAlignment="1">
      <alignment vertical="center"/>
    </xf>
    <xf numFmtId="0" fontId="12" fillId="0" borderId="9" xfId="0" quotePrefix="1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27" fillId="0" borderId="1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/>
    </xf>
    <xf numFmtId="0" fontId="27" fillId="0" borderId="9" xfId="0" applyFont="1" applyBorder="1" applyAlignment="1">
      <alignment horizontal="center" vertical="center"/>
    </xf>
    <xf numFmtId="0" fontId="27" fillId="0" borderId="9" xfId="0" applyFont="1" applyBorder="1" applyAlignment="1">
      <alignment vertical="center"/>
    </xf>
    <xf numFmtId="0" fontId="27" fillId="0" borderId="9" xfId="0" applyFont="1" applyBorder="1" applyAlignment="1">
      <alignment horizontal="center" shrinkToFit="1"/>
    </xf>
    <xf numFmtId="0" fontId="12" fillId="0" borderId="8" xfId="0" applyFont="1" applyBorder="1" applyAlignment="1">
      <alignment horizontal="center" shrinkToFit="1"/>
    </xf>
    <xf numFmtId="0" fontId="44" fillId="0" borderId="8" xfId="0" applyFont="1" applyBorder="1" applyAlignment="1">
      <alignment horizontal="left"/>
    </xf>
    <xf numFmtId="0" fontId="45" fillId="0" borderId="9" xfId="0" applyFont="1" applyBorder="1"/>
    <xf numFmtId="0" fontId="44" fillId="0" borderId="8" xfId="0" applyFont="1" applyBorder="1" applyAlignment="1">
      <alignment horizontal="left" shrinkToFit="1"/>
    </xf>
    <xf numFmtId="0" fontId="45" fillId="0" borderId="9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shrinkToFit="1"/>
    </xf>
    <xf numFmtId="0" fontId="12" fillId="0" borderId="20" xfId="0" applyFont="1" applyBorder="1" applyAlignment="1">
      <alignment horizontal="left" shrinkToFit="1"/>
    </xf>
    <xf numFmtId="0" fontId="12" fillId="0" borderId="9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2" fillId="0" borderId="9" xfId="0" quotePrefix="1" applyNumberFormat="1" applyFont="1" applyBorder="1" applyAlignment="1">
      <alignment horizontal="center"/>
    </xf>
    <xf numFmtId="0" fontId="44" fillId="0" borderId="9" xfId="0" applyFont="1" applyBorder="1" applyAlignment="1">
      <alignment horizontal="left" shrinkToFit="1"/>
    </xf>
    <xf numFmtId="0" fontId="33" fillId="0" borderId="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shrinkToFit="1"/>
    </xf>
    <xf numFmtId="0" fontId="12" fillId="0" borderId="20" xfId="0" applyFont="1" applyBorder="1" applyAlignment="1">
      <alignment horizontal="center" vertical="center"/>
    </xf>
    <xf numFmtId="0" fontId="12" fillId="0" borderId="20" xfId="0" quotePrefix="1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0" borderId="17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3" fontId="41" fillId="0" borderId="0" xfId="0" applyNumberFormat="1" applyFont="1" applyBorder="1" applyAlignment="1">
      <alignment vertical="center"/>
    </xf>
    <xf numFmtId="49" fontId="12" fillId="0" borderId="8" xfId="0" quotePrefix="1" applyNumberFormat="1" applyFont="1" applyBorder="1" applyAlignment="1">
      <alignment horizontal="center" vertical="center"/>
    </xf>
    <xf numFmtId="49" fontId="33" fillId="0" borderId="19" xfId="0" quotePrefix="1" applyNumberFormat="1" applyFont="1" applyBorder="1" applyAlignment="1">
      <alignment horizontal="center"/>
    </xf>
    <xf numFmtId="49" fontId="13" fillId="0" borderId="4" xfId="0" quotePrefix="1" applyNumberFormat="1" applyFont="1" applyBorder="1" applyAlignment="1">
      <alignment horizontal="center"/>
    </xf>
    <xf numFmtId="0" fontId="21" fillId="0" borderId="3" xfId="0" applyFont="1" applyBorder="1" applyAlignment="1">
      <alignment vertical="center"/>
    </xf>
    <xf numFmtId="0" fontId="27" fillId="0" borderId="3" xfId="7" applyFont="1" applyBorder="1" applyAlignment="1">
      <alignment horizontal="center"/>
    </xf>
    <xf numFmtId="0" fontId="0" fillId="0" borderId="7" xfId="0" applyBorder="1" applyAlignment="1">
      <alignment vertical="center"/>
    </xf>
    <xf numFmtId="0" fontId="41" fillId="0" borderId="3" xfId="0" applyFont="1" applyBorder="1" applyAlignment="1">
      <alignment horizontal="left" vertical="center"/>
    </xf>
    <xf numFmtId="0" fontId="38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shrinkToFit="1"/>
    </xf>
    <xf numFmtId="0" fontId="12" fillId="0" borderId="2" xfId="0" applyFont="1" applyBorder="1" applyAlignment="1">
      <alignment horizontal="center" vertical="center"/>
    </xf>
    <xf numFmtId="0" fontId="12" fillId="0" borderId="2" xfId="0" quotePrefix="1" applyFont="1" applyBorder="1" applyAlignment="1">
      <alignment horizontal="center" vertical="center"/>
    </xf>
    <xf numFmtId="0" fontId="13" fillId="0" borderId="2" xfId="0" applyFont="1" applyBorder="1" applyAlignment="1">
      <alignment horizontal="left" shrinkToFit="1"/>
    </xf>
    <xf numFmtId="0" fontId="21" fillId="0" borderId="0" xfId="0" applyFont="1" applyAlignment="1">
      <alignment horizontal="center" vertical="center"/>
    </xf>
    <xf numFmtId="0" fontId="21" fillId="0" borderId="0" xfId="0" quotePrefix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3" fontId="2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right" textRotation="180"/>
    </xf>
    <xf numFmtId="0" fontId="41" fillId="0" borderId="0" xfId="0" applyFont="1" applyAlignment="1">
      <alignment horizontal="left" vertical="center"/>
    </xf>
    <xf numFmtId="49" fontId="21" fillId="0" borderId="0" xfId="0" applyNumberFormat="1" applyFont="1" applyAlignment="1">
      <alignment horizontal="center" vertical="center"/>
    </xf>
    <xf numFmtId="3" fontId="41" fillId="0" borderId="0" xfId="0" applyNumberFormat="1" applyFont="1" applyAlignment="1">
      <alignment horizontal="center" vertical="center"/>
    </xf>
    <xf numFmtId="3" fontId="41" fillId="0" borderId="0" xfId="0" applyNumberFormat="1" applyFont="1" applyAlignment="1">
      <alignment vertical="center"/>
    </xf>
    <xf numFmtId="49" fontId="46" fillId="0" borderId="12" xfId="0" applyNumberFormat="1" applyFont="1" applyBorder="1" applyAlignment="1">
      <alignment horizontal="center" vertical="center"/>
    </xf>
    <xf numFmtId="0" fontId="47" fillId="0" borderId="0" xfId="0" applyFont="1" applyAlignment="1">
      <alignment horizontal="center" vertical="center" textRotation="180"/>
    </xf>
    <xf numFmtId="0" fontId="48" fillId="0" borderId="8" xfId="0" applyFont="1" applyBorder="1" applyAlignment="1">
      <alignment horizontal="center" vertical="center"/>
    </xf>
    <xf numFmtId="0" fontId="21" fillId="0" borderId="1" xfId="0" applyFont="1" applyBorder="1"/>
    <xf numFmtId="0" fontId="46" fillId="0" borderId="8" xfId="0" applyFont="1" applyBorder="1"/>
    <xf numFmtId="0" fontId="49" fillId="0" borderId="0" xfId="7" applyFont="1" applyAlignment="1">
      <alignment horizontal="left" textRotation="180"/>
    </xf>
    <xf numFmtId="0" fontId="33" fillId="0" borderId="1" xfId="7" applyFont="1" applyBorder="1" applyAlignment="1">
      <alignment horizontal="left"/>
    </xf>
    <xf numFmtId="0" fontId="33" fillId="0" borderId="2" xfId="7" applyFont="1" applyBorder="1" applyAlignment="1">
      <alignment horizontal="left"/>
    </xf>
    <xf numFmtId="0" fontId="10" fillId="0" borderId="2" xfId="7" applyFont="1" applyBorder="1" applyAlignment="1">
      <alignment horizontal="left"/>
    </xf>
    <xf numFmtId="0" fontId="10" fillId="0" borderId="3" xfId="7" applyFont="1" applyBorder="1" applyAlignment="1">
      <alignment horizontal="left"/>
    </xf>
    <xf numFmtId="0" fontId="41" fillId="0" borderId="12" xfId="0" applyFont="1" applyBorder="1" applyAlignment="1">
      <alignment horizontal="left" vertical="center"/>
    </xf>
    <xf numFmtId="0" fontId="21" fillId="0" borderId="12" xfId="0" quotePrefix="1" applyFont="1" applyBorder="1" applyAlignment="1">
      <alignment horizontal="center" vertical="center"/>
    </xf>
    <xf numFmtId="187" fontId="50" fillId="0" borderId="3" xfId="1" applyNumberFormat="1" applyFont="1" applyFill="1" applyBorder="1" applyAlignment="1">
      <alignment horizontal="center" vertical="center"/>
    </xf>
    <xf numFmtId="0" fontId="46" fillId="0" borderId="3" xfId="0" applyFont="1" applyBorder="1" applyAlignment="1">
      <alignment horizontal="left" vertical="center"/>
    </xf>
    <xf numFmtId="0" fontId="21" fillId="0" borderId="8" xfId="0" applyFont="1" applyBorder="1" applyAlignment="1">
      <alignment horizontal="center" vertical="center"/>
    </xf>
    <xf numFmtId="0" fontId="41" fillId="0" borderId="21" xfId="0" applyFont="1" applyBorder="1" applyAlignment="1">
      <alignment vertical="center"/>
    </xf>
    <xf numFmtId="0" fontId="21" fillId="0" borderId="22" xfId="0" quotePrefix="1" applyFont="1" applyBorder="1" applyAlignment="1">
      <alignment horizontal="center" vertical="center"/>
    </xf>
    <xf numFmtId="0" fontId="21" fillId="0" borderId="8" xfId="0" applyFont="1" applyBorder="1" applyAlignment="1">
      <alignment horizontal="left" vertical="center"/>
    </xf>
    <xf numFmtId="0" fontId="41" fillId="0" borderId="8" xfId="0" quotePrefix="1" applyFont="1" applyBorder="1" applyAlignment="1">
      <alignment horizontal="center" vertical="center"/>
    </xf>
    <xf numFmtId="0" fontId="21" fillId="0" borderId="8" xfId="0" quotePrefix="1" applyFont="1" applyBorder="1" applyAlignment="1">
      <alignment horizontal="center" vertical="center"/>
    </xf>
    <xf numFmtId="3" fontId="41" fillId="0" borderId="8" xfId="0" applyNumberFormat="1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3" fontId="41" fillId="0" borderId="8" xfId="0" applyNumberFormat="1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41" fillId="0" borderId="11" xfId="0" applyFont="1" applyBorder="1" applyAlignment="1">
      <alignment horizontal="left" vertical="center"/>
    </xf>
    <xf numFmtId="0" fontId="36" fillId="0" borderId="11" xfId="8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41" fillId="0" borderId="11" xfId="0" applyFont="1" applyBorder="1" applyAlignment="1">
      <alignment horizontal="center" vertical="center"/>
    </xf>
    <xf numFmtId="187" fontId="46" fillId="0" borderId="11" xfId="1" applyNumberFormat="1" applyFont="1" applyBorder="1" applyAlignment="1">
      <alignment horizontal="right" vertical="center"/>
    </xf>
    <xf numFmtId="187" fontId="43" fillId="0" borderId="23" xfId="1" applyNumberFormat="1" applyFont="1" applyBorder="1" applyAlignment="1">
      <alignment vertical="center"/>
    </xf>
    <xf numFmtId="187" fontId="43" fillId="0" borderId="11" xfId="1" applyNumberFormat="1" applyFont="1" applyBorder="1" applyAlignment="1">
      <alignment horizontal="center" vertical="center"/>
    </xf>
    <xf numFmtId="3" fontId="43" fillId="0" borderId="24" xfId="0" applyNumberFormat="1" applyFont="1" applyBorder="1" applyAlignment="1">
      <alignment horizontal="center" vertical="center"/>
    </xf>
    <xf numFmtId="0" fontId="41" fillId="0" borderId="8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41" fillId="0" borderId="25" xfId="0" applyFont="1" applyBorder="1" applyAlignment="1">
      <alignment vertical="center"/>
    </xf>
    <xf numFmtId="0" fontId="21" fillId="0" borderId="9" xfId="0" applyFont="1" applyBorder="1" applyAlignment="1">
      <alignment horizontal="center" vertical="center"/>
    </xf>
    <xf numFmtId="0" fontId="41" fillId="0" borderId="9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26" xfId="0" applyFont="1" applyBorder="1" applyAlignment="1">
      <alignment vertical="center"/>
    </xf>
    <xf numFmtId="0" fontId="41" fillId="0" borderId="9" xfId="0" applyFont="1" applyBorder="1" applyAlignment="1">
      <alignment horizontal="center" vertical="center"/>
    </xf>
    <xf numFmtId="3" fontId="41" fillId="0" borderId="9" xfId="0" applyNumberFormat="1" applyFont="1" applyBorder="1" applyAlignment="1">
      <alignment horizontal="center" vertical="center"/>
    </xf>
    <xf numFmtId="0" fontId="41" fillId="0" borderId="26" xfId="0" applyFont="1" applyBorder="1" applyAlignment="1">
      <alignment vertical="center"/>
    </xf>
    <xf numFmtId="0" fontId="41" fillId="0" borderId="9" xfId="0" applyFont="1" applyBorder="1" applyAlignment="1">
      <alignment vertical="center" textRotation="180"/>
    </xf>
    <xf numFmtId="0" fontId="41" fillId="0" borderId="27" xfId="0" applyFont="1" applyBorder="1" applyAlignment="1">
      <alignment vertical="center"/>
    </xf>
    <xf numFmtId="0" fontId="38" fillId="0" borderId="9" xfId="0" applyFont="1" applyBorder="1" applyAlignment="1">
      <alignment horizontal="center" vertical="center"/>
    </xf>
    <xf numFmtId="187" fontId="46" fillId="0" borderId="9" xfId="1" applyNumberFormat="1" applyFont="1" applyBorder="1" applyAlignment="1">
      <alignment horizontal="right" vertical="center"/>
    </xf>
    <xf numFmtId="187" fontId="41" fillId="0" borderId="26" xfId="1" applyNumberFormat="1" applyFont="1" applyBorder="1" applyAlignment="1">
      <alignment horizontal="right" vertical="center"/>
    </xf>
    <xf numFmtId="3" fontId="41" fillId="0" borderId="27" xfId="0" applyNumberFormat="1" applyFont="1" applyBorder="1" applyAlignment="1">
      <alignment vertical="center"/>
    </xf>
    <xf numFmtId="3" fontId="41" fillId="0" borderId="9" xfId="0" applyNumberFormat="1" applyFont="1" applyBorder="1" applyAlignment="1">
      <alignment vertical="center"/>
    </xf>
    <xf numFmtId="0" fontId="40" fillId="0" borderId="9" xfId="0" applyFont="1" applyBorder="1" applyAlignment="1">
      <alignment horizontal="left" vertical="center"/>
    </xf>
    <xf numFmtId="0" fontId="0" fillId="0" borderId="26" xfId="0" applyBorder="1" applyAlignment="1">
      <alignment vertical="center"/>
    </xf>
    <xf numFmtId="0" fontId="41" fillId="0" borderId="28" xfId="0" applyFont="1" applyBorder="1" applyAlignment="1">
      <alignment vertical="center"/>
    </xf>
    <xf numFmtId="0" fontId="41" fillId="0" borderId="9" xfId="0" quotePrefix="1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/>
    </xf>
    <xf numFmtId="3" fontId="41" fillId="0" borderId="28" xfId="0" applyNumberFormat="1" applyFont="1" applyBorder="1" applyAlignment="1">
      <alignment horizontal="right" vertical="center"/>
    </xf>
    <xf numFmtId="3" fontId="41" fillId="0" borderId="27" xfId="0" applyNumberFormat="1" applyFont="1" applyBorder="1" applyAlignment="1">
      <alignment horizontal="center" vertical="center"/>
    </xf>
    <xf numFmtId="0" fontId="41" fillId="0" borderId="9" xfId="0" applyFont="1" applyBorder="1" applyAlignment="1">
      <alignment horizontal="left" vertical="center"/>
    </xf>
    <xf numFmtId="0" fontId="41" fillId="0" borderId="28" xfId="0" applyFont="1" applyBorder="1" applyAlignment="1">
      <alignment horizontal="center" vertical="center"/>
    </xf>
    <xf numFmtId="0" fontId="46" fillId="0" borderId="9" xfId="0" applyFont="1" applyBorder="1" applyAlignment="1">
      <alignment horizontal="left" vertical="center"/>
    </xf>
    <xf numFmtId="187" fontId="50" fillId="0" borderId="9" xfId="1" applyNumberFormat="1" applyFont="1" applyFill="1" applyBorder="1" applyAlignment="1">
      <alignment horizontal="center" vertical="center"/>
    </xf>
    <xf numFmtId="0" fontId="41" fillId="0" borderId="28" xfId="0" quotePrefix="1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21" fillId="0" borderId="9" xfId="0" quotePrefix="1" applyFont="1" applyBorder="1" applyAlignment="1">
      <alignment horizontal="center" vertical="center"/>
    </xf>
    <xf numFmtId="0" fontId="37" fillId="0" borderId="9" xfId="0" applyFont="1" applyBorder="1" applyAlignment="1">
      <alignment vertical="center"/>
    </xf>
    <xf numFmtId="0" fontId="21" fillId="0" borderId="26" xfId="0" quotePrefix="1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40" fillId="0" borderId="11" xfId="0" applyFont="1" applyBorder="1" applyAlignment="1">
      <alignment horizontal="left" vertical="center"/>
    </xf>
    <xf numFmtId="0" fontId="40" fillId="0" borderId="11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187" fontId="39" fillId="0" borderId="29" xfId="1" applyNumberFormat="1" applyFont="1" applyBorder="1" applyAlignment="1">
      <alignment horizontal="center" vertical="center"/>
    </xf>
    <xf numFmtId="0" fontId="39" fillId="0" borderId="2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41" fillId="0" borderId="26" xfId="0" quotePrefix="1" applyFont="1" applyBorder="1" applyAlignment="1">
      <alignment horizontal="center" vertical="center"/>
    </xf>
    <xf numFmtId="3" fontId="41" fillId="0" borderId="9" xfId="0" quotePrefix="1" applyNumberFormat="1" applyFont="1" applyBorder="1" applyAlignment="1">
      <alignment horizontal="center" vertical="center"/>
    </xf>
    <xf numFmtId="0" fontId="40" fillId="0" borderId="26" xfId="0" quotePrefix="1" applyFont="1" applyBorder="1" applyAlignment="1">
      <alignment horizontal="center" vertical="center" wrapText="1"/>
    </xf>
    <xf numFmtId="0" fontId="40" fillId="0" borderId="26" xfId="0" quotePrefix="1" applyFont="1" applyBorder="1" applyAlignment="1">
      <alignment horizontal="center" vertical="center"/>
    </xf>
    <xf numFmtId="0" fontId="38" fillId="0" borderId="9" xfId="0" quotePrefix="1" applyFont="1" applyBorder="1" applyAlignment="1">
      <alignment horizontal="center" vertical="center"/>
    </xf>
    <xf numFmtId="0" fontId="41" fillId="0" borderId="26" xfId="0" applyFont="1" applyBorder="1" applyAlignment="1">
      <alignment horizontal="left" vertical="center"/>
    </xf>
    <xf numFmtId="49" fontId="46" fillId="0" borderId="26" xfId="0" applyNumberFormat="1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12" fillId="0" borderId="11" xfId="0" applyFont="1" applyBorder="1" applyAlignment="1">
      <alignment vertical="center" textRotation="180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49" fontId="46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24" fillId="0" borderId="9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12" fillId="0" borderId="9" xfId="0" applyFont="1" applyBorder="1" applyAlignment="1">
      <alignment vertical="center" textRotation="180"/>
    </xf>
    <xf numFmtId="0" fontId="12" fillId="0" borderId="9" xfId="0" applyFont="1" applyBorder="1" applyAlignment="1">
      <alignment vertical="center"/>
    </xf>
    <xf numFmtId="0" fontId="21" fillId="0" borderId="26" xfId="0" applyFont="1" applyBorder="1" applyAlignment="1">
      <alignment horizontal="left" vertical="center"/>
    </xf>
    <xf numFmtId="0" fontId="21" fillId="0" borderId="28" xfId="0" applyFont="1" applyBorder="1" applyAlignment="1">
      <alignment horizontal="center" vertical="center"/>
    </xf>
    <xf numFmtId="0" fontId="41" fillId="0" borderId="26" xfId="0" applyFont="1" applyBorder="1" applyAlignment="1">
      <alignment horizontal="center" vertical="center"/>
    </xf>
    <xf numFmtId="0" fontId="42" fillId="0" borderId="9" xfId="0" applyFont="1" applyBorder="1" applyAlignment="1">
      <alignment vertical="center"/>
    </xf>
    <xf numFmtId="187" fontId="41" fillId="0" borderId="9" xfId="1" applyNumberFormat="1" applyFont="1" applyBorder="1" applyAlignment="1">
      <alignment vertical="center"/>
    </xf>
    <xf numFmtId="0" fontId="41" fillId="0" borderId="9" xfId="0" quotePrefix="1" applyFont="1" applyBorder="1" applyAlignment="1">
      <alignment horizontal="left" vertical="center"/>
    </xf>
    <xf numFmtId="187" fontId="46" fillId="0" borderId="9" xfId="1" applyNumberFormat="1" applyFont="1" applyFill="1" applyBorder="1" applyAlignment="1">
      <alignment horizontal="center" vertical="center"/>
    </xf>
    <xf numFmtId="187" fontId="39" fillId="0" borderId="11" xfId="1" applyNumberFormat="1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187" fontId="50" fillId="0" borderId="9" xfId="1" applyNumberFormat="1" applyFont="1" applyFill="1" applyBorder="1" applyAlignment="1">
      <alignment horizontal="center"/>
    </xf>
    <xf numFmtId="0" fontId="46" fillId="0" borderId="28" xfId="0" applyFont="1" applyBorder="1" applyAlignment="1">
      <alignment horizontal="center" vertical="center"/>
    </xf>
    <xf numFmtId="49" fontId="41" fillId="0" borderId="9" xfId="0" applyNumberFormat="1" applyFont="1" applyBorder="1" applyAlignment="1">
      <alignment horizontal="center" vertical="center"/>
    </xf>
    <xf numFmtId="0" fontId="41" fillId="0" borderId="8" xfId="0" applyFont="1" applyBorder="1" applyAlignment="1">
      <alignment horizontal="left" vertical="center"/>
    </xf>
    <xf numFmtId="187" fontId="50" fillId="0" borderId="8" xfId="1" applyNumberFormat="1" applyFont="1" applyFill="1" applyBorder="1" applyAlignment="1">
      <alignment horizontal="center" vertical="center"/>
    </xf>
    <xf numFmtId="0" fontId="37" fillId="0" borderId="9" xfId="0" applyFont="1" applyBorder="1" applyAlignment="1">
      <alignment horizontal="left" vertical="center"/>
    </xf>
    <xf numFmtId="0" fontId="21" fillId="0" borderId="26" xfId="0" applyFont="1" applyBorder="1" applyAlignment="1">
      <alignment horizontal="center" vertical="center"/>
    </xf>
    <xf numFmtId="0" fontId="41" fillId="0" borderId="26" xfId="0" quotePrefix="1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21" fillId="0" borderId="28" xfId="0" quotePrefix="1" applyFont="1" applyBorder="1" applyAlignment="1">
      <alignment horizontal="center" vertical="center"/>
    </xf>
    <xf numFmtId="3" fontId="41" fillId="0" borderId="28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vertical="center" wrapText="1"/>
    </xf>
    <xf numFmtId="0" fontId="10" fillId="0" borderId="0" xfId="0" applyFont="1" applyBorder="1" applyAlignment="1">
      <alignment horizontal="right"/>
    </xf>
    <xf numFmtId="0" fontId="27" fillId="0" borderId="0" xfId="0" applyFont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27" fillId="0" borderId="0" xfId="7" applyFont="1" applyAlignment="1">
      <alignment horizontal="center"/>
    </xf>
    <xf numFmtId="0" fontId="27" fillId="0" borderId="5" xfId="7" applyFont="1" applyBorder="1" applyAlignment="1">
      <alignment horizontal="center"/>
    </xf>
    <xf numFmtId="0" fontId="27" fillId="0" borderId="15" xfId="7" applyFont="1" applyBorder="1" applyAlignment="1">
      <alignment horizontal="center"/>
    </xf>
    <xf numFmtId="0" fontId="27" fillId="0" borderId="16" xfId="7" applyFont="1" applyBorder="1" applyAlignment="1">
      <alignment horizontal="center"/>
    </xf>
    <xf numFmtId="0" fontId="33" fillId="0" borderId="17" xfId="7" applyFont="1" applyBorder="1" applyAlignment="1">
      <alignment horizontal="center"/>
    </xf>
    <xf numFmtId="0" fontId="33" fillId="0" borderId="12" xfId="7" applyFont="1" applyBorder="1" applyAlignment="1">
      <alignment horizontal="center"/>
    </xf>
    <xf numFmtId="0" fontId="33" fillId="0" borderId="13" xfId="7" applyFont="1" applyBorder="1" applyAlignment="1">
      <alignment horizontal="center"/>
    </xf>
    <xf numFmtId="0" fontId="33" fillId="0" borderId="5" xfId="7" applyFont="1" applyBorder="1" applyAlignment="1">
      <alignment horizontal="left"/>
    </xf>
    <xf numFmtId="0" fontId="33" fillId="0" borderId="15" xfId="7" applyFont="1" applyBorder="1" applyAlignment="1">
      <alignment horizontal="left"/>
    </xf>
    <xf numFmtId="0" fontId="33" fillId="0" borderId="16" xfId="7" applyFont="1" applyBorder="1" applyAlignment="1">
      <alignment horizontal="left"/>
    </xf>
    <xf numFmtId="0" fontId="33" fillId="0" borderId="7" xfId="7" applyFont="1" applyBorder="1" applyAlignment="1">
      <alignment horizontal="left"/>
    </xf>
    <xf numFmtId="0" fontId="33" fillId="0" borderId="0" xfId="7" applyFont="1" applyBorder="1" applyAlignment="1">
      <alignment horizontal="left"/>
    </xf>
    <xf numFmtId="0" fontId="33" fillId="0" borderId="18" xfId="7" applyFont="1" applyBorder="1" applyAlignment="1">
      <alignment horizontal="left"/>
    </xf>
    <xf numFmtId="0" fontId="33" fillId="0" borderId="17" xfId="7" applyFont="1" applyBorder="1" applyAlignment="1">
      <alignment horizontal="left"/>
    </xf>
    <xf numFmtId="0" fontId="33" fillId="0" borderId="12" xfId="7" applyFont="1" applyBorder="1" applyAlignment="1">
      <alignment horizontal="left"/>
    </xf>
    <xf numFmtId="0" fontId="33" fillId="0" borderId="13" xfId="7" applyFont="1" applyBorder="1" applyAlignment="1">
      <alignment horizontal="left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12" fillId="0" borderId="5" xfId="7" applyFont="1" applyBorder="1" applyAlignment="1">
      <alignment horizontal="center" vertical="center"/>
    </xf>
    <xf numFmtId="0" fontId="12" fillId="0" borderId="16" xfId="7" applyFont="1" applyBorder="1" applyAlignment="1">
      <alignment horizontal="center" vertical="center"/>
    </xf>
    <xf numFmtId="0" fontId="12" fillId="0" borderId="17" xfId="7" applyFont="1" applyBorder="1" applyAlignment="1">
      <alignment horizontal="center" vertical="center"/>
    </xf>
    <xf numFmtId="0" fontId="12" fillId="0" borderId="13" xfId="7" applyFont="1" applyBorder="1" applyAlignment="1">
      <alignment horizontal="center" vertical="center"/>
    </xf>
    <xf numFmtId="0" fontId="12" fillId="0" borderId="5" xfId="7" quotePrefix="1" applyFont="1" applyBorder="1" applyAlignment="1">
      <alignment horizontal="center" vertical="center"/>
    </xf>
    <xf numFmtId="0" fontId="12" fillId="0" borderId="15" xfId="7" applyFont="1" applyBorder="1" applyAlignment="1">
      <alignment horizontal="center" vertical="center"/>
    </xf>
    <xf numFmtId="0" fontId="12" fillId="0" borderId="12" xfId="7" applyFont="1" applyBorder="1" applyAlignment="1">
      <alignment horizontal="center" vertical="center"/>
    </xf>
    <xf numFmtId="0" fontId="29" fillId="0" borderId="5" xfId="7" quotePrefix="1" applyFont="1" applyBorder="1" applyAlignment="1">
      <alignment horizontal="center" vertical="center"/>
    </xf>
    <xf numFmtId="0" fontId="29" fillId="0" borderId="15" xfId="7" applyFont="1" applyBorder="1" applyAlignment="1">
      <alignment horizontal="center" vertical="center"/>
    </xf>
    <xf numFmtId="0" fontId="29" fillId="0" borderId="16" xfId="7" applyFont="1" applyBorder="1" applyAlignment="1">
      <alignment horizontal="center" vertical="center"/>
    </xf>
    <xf numFmtId="0" fontId="29" fillId="0" borderId="17" xfId="7" applyFont="1" applyBorder="1" applyAlignment="1">
      <alignment horizontal="center" vertical="center"/>
    </xf>
    <xf numFmtId="0" fontId="29" fillId="0" borderId="12" xfId="7" applyFont="1" applyBorder="1" applyAlignment="1">
      <alignment horizontal="center" vertical="center"/>
    </xf>
    <xf numFmtId="0" fontId="29" fillId="0" borderId="13" xfId="7" applyFont="1" applyBorder="1" applyAlignment="1">
      <alignment horizontal="center" vertical="center"/>
    </xf>
    <xf numFmtId="0" fontId="29" fillId="0" borderId="5" xfId="7" applyFont="1" applyBorder="1" applyAlignment="1">
      <alignment horizontal="center" vertical="center"/>
    </xf>
    <xf numFmtId="0" fontId="13" fillId="0" borderId="4" xfId="7" applyFont="1" applyBorder="1" applyAlignment="1">
      <alignment horizontal="center"/>
    </xf>
    <xf numFmtId="0" fontId="32" fillId="0" borderId="4" xfId="7" applyFont="1" applyBorder="1" applyAlignment="1">
      <alignment horizontal="center"/>
    </xf>
    <xf numFmtId="0" fontId="32" fillId="0" borderId="0" xfId="7" quotePrefix="1" applyFont="1" applyAlignment="1">
      <alignment horizontal="center"/>
    </xf>
    <xf numFmtId="0" fontId="32" fillId="0" borderId="0" xfId="7" applyFont="1" applyAlignment="1">
      <alignment horizontal="center"/>
    </xf>
    <xf numFmtId="0" fontId="29" fillId="0" borderId="0" xfId="7" quotePrefix="1" applyFont="1" applyAlignment="1">
      <alignment horizontal="center"/>
    </xf>
    <xf numFmtId="0" fontId="29" fillId="0" borderId="0" xfId="7" applyFont="1" applyAlignment="1">
      <alignment horizontal="center"/>
    </xf>
    <xf numFmtId="0" fontId="32" fillId="0" borderId="6" xfId="7" applyFont="1" applyBorder="1" applyAlignment="1">
      <alignment horizontal="center"/>
    </xf>
    <xf numFmtId="0" fontId="32" fillId="0" borderId="10" xfId="7" applyFont="1" applyBorder="1" applyAlignment="1">
      <alignment horizontal="center"/>
    </xf>
    <xf numFmtId="0" fontId="32" fillId="0" borderId="14" xfId="7" applyFont="1" applyBorder="1" applyAlignment="1">
      <alignment horizontal="center"/>
    </xf>
    <xf numFmtId="0" fontId="13" fillId="0" borderId="0" xfId="7" quotePrefix="1" applyFont="1" applyBorder="1" applyAlignment="1">
      <alignment horizontal="center"/>
    </xf>
    <xf numFmtId="0" fontId="13" fillId="0" borderId="0" xfId="7" applyFont="1" applyBorder="1" applyAlignment="1">
      <alignment horizontal="center"/>
    </xf>
    <xf numFmtId="0" fontId="12" fillId="0" borderId="0" xfId="7" quotePrefix="1" applyFont="1" applyBorder="1" applyAlignment="1">
      <alignment horizontal="center"/>
    </xf>
    <xf numFmtId="0" fontId="12" fillId="0" borderId="0" xfId="7" applyFont="1" applyBorder="1" applyAlignment="1">
      <alignment horizontal="center"/>
    </xf>
    <xf numFmtId="0" fontId="13" fillId="0" borderId="6" xfId="7" applyFont="1" applyBorder="1" applyAlignment="1">
      <alignment horizontal="center"/>
    </xf>
    <xf numFmtId="0" fontId="13" fillId="0" borderId="14" xfId="7" applyFont="1" applyBorder="1" applyAlignment="1">
      <alignment horizontal="center"/>
    </xf>
    <xf numFmtId="0" fontId="13" fillId="0" borderId="10" xfId="7" applyFont="1" applyBorder="1" applyAlignment="1">
      <alignment horizontal="center"/>
    </xf>
    <xf numFmtId="0" fontId="13" fillId="0" borderId="0" xfId="7" quotePrefix="1" applyFont="1" applyAlignment="1">
      <alignment horizontal="center"/>
    </xf>
    <xf numFmtId="0" fontId="13" fillId="0" borderId="0" xfId="7" applyFont="1" applyAlignment="1">
      <alignment horizontal="center"/>
    </xf>
    <xf numFmtId="0" fontId="32" fillId="0" borderId="0" xfId="7" applyFont="1" applyBorder="1" applyAlignment="1">
      <alignment horizontal="center" vertical="center"/>
    </xf>
    <xf numFmtId="0" fontId="32" fillId="0" borderId="0" xfId="7" applyFont="1" applyBorder="1" applyAlignment="1">
      <alignment horizontal="center"/>
    </xf>
    <xf numFmtId="0" fontId="31" fillId="0" borderId="0" xfId="7" applyFont="1" applyBorder="1" applyAlignment="1">
      <alignment horizontal="center" vertical="center"/>
    </xf>
    <xf numFmtId="0" fontId="29" fillId="0" borderId="0" xfId="7" applyFont="1" applyBorder="1" applyAlignment="1">
      <alignment horizontal="center" vertical="center"/>
    </xf>
    <xf numFmtId="0" fontId="8" fillId="0" borderId="0" xfId="0" applyFont="1" applyAlignment="1">
      <alignment horizontal="center" vertical="center" textRotation="180"/>
    </xf>
    <xf numFmtId="0" fontId="6" fillId="0" borderId="5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 textRotation="180"/>
    </xf>
    <xf numFmtId="0" fontId="0" fillId="0" borderId="0" xfId="0" applyBorder="1" applyAlignment="1">
      <alignment horizontal="center" vertical="center" textRotation="180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9">
    <cellStyle name="Comma 2" xfId="5" xr:uid="{00000000-0005-0000-0000-000001000000}"/>
    <cellStyle name="Hyperlink" xfId="8" builtinId="8"/>
    <cellStyle name="Normal 2" xfId="6" xr:uid="{00000000-0005-0000-0000-000004000000}"/>
    <cellStyle name="เครื่องหมายจุลภาค 2" xfId="4" xr:uid="{00000000-0005-0000-0000-000005000000}"/>
    <cellStyle name="จุลภาค" xfId="1" builtinId="3"/>
    <cellStyle name="ปกติ" xfId="0" builtinId="0"/>
    <cellStyle name="ปกติ 2" xfId="2" xr:uid="{00000000-0005-0000-0000-000006000000}"/>
    <cellStyle name="ปกติ 3" xfId="3" xr:uid="{00000000-0005-0000-0000-000007000000}"/>
    <cellStyle name="ปกติ 4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1381125</xdr:colOff>
      <xdr:row>9</xdr:row>
      <xdr:rowOff>83608</xdr:rowOff>
    </xdr:from>
    <xdr:to>
      <xdr:col>6</xdr:col>
      <xdr:colOff>1381125</xdr:colOff>
      <xdr:row>9</xdr:row>
      <xdr:rowOff>83608</xdr:rowOff>
    </xdr:to>
    <xdr:sp macro="" textlink="">
      <xdr:nvSpPr>
        <xdr:cNvPr id="2" name="Line 2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381125" y="2845858"/>
          <a:ext cx="715433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1371600</xdr:colOff>
      <xdr:row>9</xdr:row>
      <xdr:rowOff>95250</xdr:rowOff>
    </xdr:from>
    <xdr:to>
      <xdr:col>0</xdr:col>
      <xdr:colOff>1371600</xdr:colOff>
      <xdr:row>9</xdr:row>
      <xdr:rowOff>285750</xdr:rowOff>
    </xdr:to>
    <xdr:sp macro="" textlink="">
      <xdr:nvSpPr>
        <xdr:cNvPr id="3" name="Line 2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1371600" y="258127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3</xdr:col>
      <xdr:colOff>321734</xdr:colOff>
      <xdr:row>9</xdr:row>
      <xdr:rowOff>104775</xdr:rowOff>
    </xdr:from>
    <xdr:to>
      <xdr:col>3</xdr:col>
      <xdr:colOff>321734</xdr:colOff>
      <xdr:row>10</xdr:row>
      <xdr:rowOff>0</xdr:rowOff>
    </xdr:to>
    <xdr:sp macro="" textlink="">
      <xdr:nvSpPr>
        <xdr:cNvPr id="5" name="Line 2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5063067" y="2867025"/>
          <a:ext cx="0" cy="19155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6</xdr:col>
      <xdr:colOff>1371599</xdr:colOff>
      <xdr:row>9</xdr:row>
      <xdr:rowOff>74084</xdr:rowOff>
    </xdr:from>
    <xdr:to>
      <xdr:col>6</xdr:col>
      <xdr:colOff>1386416</xdr:colOff>
      <xdr:row>9</xdr:row>
      <xdr:rowOff>295276</xdr:rowOff>
    </xdr:to>
    <xdr:sp macro="" textlink="">
      <xdr:nvSpPr>
        <xdr:cNvPr id="6" name="Line 2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 flipH="1">
          <a:off x="8779932" y="3725334"/>
          <a:ext cx="14817" cy="2211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0</xdr:col>
      <xdr:colOff>1381125</xdr:colOff>
      <xdr:row>12</xdr:row>
      <xdr:rowOff>9525</xdr:rowOff>
    </xdr:from>
    <xdr:to>
      <xdr:col>0</xdr:col>
      <xdr:colOff>1381125</xdr:colOff>
      <xdr:row>12</xdr:row>
      <xdr:rowOff>295275</xdr:rowOff>
    </xdr:to>
    <xdr:sp macro="" textlink="">
      <xdr:nvSpPr>
        <xdr:cNvPr id="7" name="Line 2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1381125" y="3409950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3</xdr:col>
      <xdr:colOff>288925</xdr:colOff>
      <xdr:row>11</xdr:row>
      <xdr:rowOff>295275</xdr:rowOff>
    </xdr:from>
    <xdr:to>
      <xdr:col>3</xdr:col>
      <xdr:colOff>288925</xdr:colOff>
      <xdr:row>12</xdr:row>
      <xdr:rowOff>284692</xdr:rowOff>
    </xdr:to>
    <xdr:sp macro="" textlink="">
      <xdr:nvSpPr>
        <xdr:cNvPr id="9" name="Line 27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5030258" y="3650192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6</xdr:col>
      <xdr:colOff>1285875</xdr:colOff>
      <xdr:row>12</xdr:row>
      <xdr:rowOff>9525</xdr:rowOff>
    </xdr:from>
    <xdr:to>
      <xdr:col>6</xdr:col>
      <xdr:colOff>1285875</xdr:colOff>
      <xdr:row>13</xdr:row>
      <xdr:rowOff>9525</xdr:rowOff>
    </xdr:to>
    <xdr:sp macro="" textlink="">
      <xdr:nvSpPr>
        <xdr:cNvPr id="10" name="Line 2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9172575" y="3409950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3</xdr:col>
      <xdr:colOff>359833</xdr:colOff>
      <xdr:row>4</xdr:row>
      <xdr:rowOff>0</xdr:rowOff>
    </xdr:from>
    <xdr:to>
      <xdr:col>3</xdr:col>
      <xdr:colOff>359834</xdr:colOff>
      <xdr:row>6</xdr:row>
      <xdr:rowOff>0</xdr:rowOff>
    </xdr:to>
    <xdr:sp macro="" textlink="">
      <xdr:nvSpPr>
        <xdr:cNvPr id="15" name="Line 36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 flipH="1">
          <a:off x="5355166" y="1629833"/>
          <a:ext cx="1" cy="113241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328081</xdr:colOff>
      <xdr:row>8</xdr:row>
      <xdr:rowOff>10583</xdr:rowOff>
    </xdr:from>
    <xdr:to>
      <xdr:col>3</xdr:col>
      <xdr:colOff>338666</xdr:colOff>
      <xdr:row>9</xdr:row>
      <xdr:rowOff>105832</xdr:rowOff>
    </xdr:to>
    <xdr:sp macro="" textlink="">
      <xdr:nvSpPr>
        <xdr:cNvPr id="16" name="Line 3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 flipH="1">
          <a:off x="5323414" y="3365500"/>
          <a:ext cx="10585" cy="3915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9526</xdr:colOff>
      <xdr:row>0</xdr:row>
      <xdr:rowOff>28576</xdr:rowOff>
    </xdr:from>
    <xdr:to>
      <xdr:col>2</xdr:col>
      <xdr:colOff>1428750</xdr:colOff>
      <xdr:row>1</xdr:row>
      <xdr:rowOff>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9526" y="28576"/>
          <a:ext cx="4124324" cy="390524"/>
        </a:xfrm>
        <a:prstGeom prst="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en-US" sz="1600" b="1">
              <a:latin typeface="TH SarabunIT๙" pitchFamily="34" charset="-34"/>
              <a:cs typeface="TH SarabunIT๙" pitchFamily="34" charset="-34"/>
            </a:rPr>
            <a:t>10. </a:t>
          </a:r>
          <a:r>
            <a:rPr lang="th-TH" sz="1600" b="1">
              <a:latin typeface="TH SarabunIT๙" pitchFamily="34" charset="-34"/>
              <a:cs typeface="TH SarabunIT๙" pitchFamily="34" charset="-34"/>
            </a:rPr>
            <a:t>แผนภูมิโครงสร้างการแบ่งส่วนราชการตามแผนอัตรากำลัง </a:t>
          </a:r>
          <a:r>
            <a:rPr lang="en-US" sz="1600" b="1">
              <a:latin typeface="TH SarabunIT๙" pitchFamily="34" charset="-34"/>
              <a:cs typeface="TH SarabunIT๙" pitchFamily="34" charset="-34"/>
            </a:rPr>
            <a:t>3</a:t>
          </a:r>
          <a:r>
            <a:rPr lang="th-TH" sz="1600" b="1">
              <a:latin typeface="TH SarabunIT๙" pitchFamily="34" charset="-34"/>
              <a:cs typeface="TH SarabunIT๙" pitchFamily="34" charset="-34"/>
            </a:rPr>
            <a:t> ปี</a:t>
          </a:r>
        </a:p>
      </xdr:txBody>
    </xdr:sp>
    <xdr:clientData/>
  </xdr:twoCellAnchor>
  <xdr:twoCellAnchor>
    <xdr:from>
      <xdr:col>3</xdr:col>
      <xdr:colOff>381000</xdr:colOff>
      <xdr:row>5</xdr:row>
      <xdr:rowOff>116417</xdr:rowOff>
    </xdr:from>
    <xdr:to>
      <xdr:col>6</xdr:col>
      <xdr:colOff>74084</xdr:colOff>
      <xdr:row>5</xdr:row>
      <xdr:rowOff>137584</xdr:rowOff>
    </xdr:to>
    <xdr:sp macro="" textlink="">
      <xdr:nvSpPr>
        <xdr:cNvPr id="63" name="Line 37">
          <a:extLst>
            <a:ext uri="{FF2B5EF4-FFF2-40B4-BE49-F238E27FC236}">
              <a16:creationId xmlns:a16="http://schemas.microsoft.com/office/drawing/2014/main" id="{2E45BD7D-6FB0-4BC2-B480-6A4E7C1C6CED}"/>
            </a:ext>
          </a:extLst>
        </xdr:cNvPr>
        <xdr:cNvSpPr>
          <a:spLocks noChangeShapeType="1"/>
        </xdr:cNvSpPr>
      </xdr:nvSpPr>
      <xdr:spPr bwMode="auto">
        <a:xfrm>
          <a:off x="5376333" y="2286000"/>
          <a:ext cx="2106084" cy="2116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  <xdr:txBody>
        <a:bodyPr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342107</xdr:colOff>
      <xdr:row>4</xdr:row>
      <xdr:rowOff>793</xdr:rowOff>
    </xdr:from>
    <xdr:to>
      <xdr:col>7</xdr:col>
      <xdr:colOff>343695</xdr:colOff>
      <xdr:row>5</xdr:row>
      <xdr:rowOff>19843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rot="5400000">
          <a:off x="5110163" y="985837"/>
          <a:ext cx="276225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352424</xdr:colOff>
      <xdr:row>4</xdr:row>
      <xdr:rowOff>238125</xdr:rowOff>
    </xdr:from>
    <xdr:to>
      <xdr:col>3</xdr:col>
      <xdr:colOff>66678</xdr:colOff>
      <xdr:row>15</xdr:row>
      <xdr:rowOff>9528</xdr:rowOff>
    </xdr:to>
    <xdr:cxnSp macro="">
      <xdr:nvCxnSpPr>
        <xdr:cNvPr id="3" name="ตัวเชื่อมต่อหักมุม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rot="16200000" flipH="1">
          <a:off x="557212" y="2100262"/>
          <a:ext cx="2428878" cy="400054"/>
        </a:xfrm>
        <a:prstGeom prst="bentConnector3">
          <a:avLst>
            <a:gd name="adj1" fmla="val 50000"/>
          </a:avLst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304800</xdr:colOff>
      <xdr:row>4</xdr:row>
      <xdr:rowOff>257174</xdr:rowOff>
    </xdr:from>
    <xdr:to>
      <xdr:col>10</xdr:col>
      <xdr:colOff>9526</xdr:colOff>
      <xdr:row>15</xdr:row>
      <xdr:rowOff>9524</xdr:rowOff>
    </xdr:to>
    <xdr:cxnSp macro="">
      <xdr:nvCxnSpPr>
        <xdr:cNvPr id="4" name="ตัวเชื่อมต่อหักมุ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rot="16200000" flipH="1">
          <a:off x="5229225" y="1771649"/>
          <a:ext cx="2409825" cy="1076326"/>
        </a:xfrm>
        <a:prstGeom prst="bentConnector3">
          <a:avLst>
            <a:gd name="adj1" fmla="val 50000"/>
          </a:avLst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667545</xdr:colOff>
      <xdr:row>8</xdr:row>
      <xdr:rowOff>793</xdr:rowOff>
    </xdr:from>
    <xdr:to>
      <xdr:col>0</xdr:col>
      <xdr:colOff>676275</xdr:colOff>
      <xdr:row>9</xdr:row>
      <xdr:rowOff>28578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 rot="16200000" flipH="1">
          <a:off x="538955" y="1967708"/>
          <a:ext cx="265910" cy="873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8</xdr:row>
      <xdr:rowOff>1</xdr:rowOff>
    </xdr:from>
    <xdr:to>
      <xdr:col>4</xdr:col>
      <xdr:colOff>9525</xdr:colOff>
      <xdr:row>10</xdr:row>
      <xdr:rowOff>19051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 rot="5400000">
          <a:off x="2500313" y="2081213"/>
          <a:ext cx="49530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381000</xdr:colOff>
      <xdr:row>4</xdr:row>
      <xdr:rowOff>257174</xdr:rowOff>
    </xdr:from>
    <xdr:to>
      <xdr:col>7</xdr:col>
      <xdr:colOff>0</xdr:colOff>
      <xdr:row>15</xdr:row>
      <xdr:rowOff>9524</xdr:rowOff>
    </xdr:to>
    <xdr:cxnSp macro="">
      <xdr:nvCxnSpPr>
        <xdr:cNvPr id="7" name="ตัวเชื่อมต่อหักมุม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 rot="16200000" flipH="1">
          <a:off x="3152775" y="1762124"/>
          <a:ext cx="2409825" cy="1095375"/>
        </a:xfrm>
        <a:prstGeom prst="bentConnector3">
          <a:avLst>
            <a:gd name="adj1" fmla="val 50000"/>
          </a:avLst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676274</xdr:colOff>
      <xdr:row>8</xdr:row>
      <xdr:rowOff>0</xdr:rowOff>
    </xdr:from>
    <xdr:to>
      <xdr:col>6</xdr:col>
      <xdr:colOff>685799</xdr:colOff>
      <xdr:row>8</xdr:row>
      <xdr:rowOff>228600</xdr:rowOff>
    </xdr:to>
    <xdr:cxnSp macro="">
      <xdr:nvCxnSpPr>
        <xdr:cNvPr id="8" name="ลูกศรเชื่อมต่อแบบตรง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 rot="16200000" flipH="1">
          <a:off x="4786312" y="1947862"/>
          <a:ext cx="22860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685007</xdr:colOff>
      <xdr:row>8</xdr:row>
      <xdr:rowOff>10318</xdr:rowOff>
    </xdr:from>
    <xdr:to>
      <xdr:col>10</xdr:col>
      <xdr:colOff>795</xdr:colOff>
      <xdr:row>8</xdr:row>
      <xdr:rowOff>229393</xdr:rowOff>
    </xdr:to>
    <xdr:cxnSp macro="">
      <xdr:nvCxnSpPr>
        <xdr:cNvPr id="9" name="ลูกศรเชื่อมต่อแบบตรง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 rot="5400000">
          <a:off x="6853238" y="1957387"/>
          <a:ext cx="219075" cy="1588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676275</xdr:colOff>
      <xdr:row>8</xdr:row>
      <xdr:rowOff>9524</xdr:rowOff>
    </xdr:from>
    <xdr:to>
      <xdr:col>13</xdr:col>
      <xdr:colOff>0</xdr:colOff>
      <xdr:row>9</xdr:row>
      <xdr:rowOff>28574</xdr:rowOff>
    </xdr:to>
    <xdr:cxnSp macro="">
      <xdr:nvCxnSpPr>
        <xdr:cNvPr id="10" name="ลูกศรเชื่อมต่อแบบตรง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 rot="16200000" flipH="1">
          <a:off x="8886825" y="1971674"/>
          <a:ext cx="257175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9525</xdr:colOff>
      <xdr:row>17</xdr:row>
      <xdr:rowOff>228600</xdr:rowOff>
    </xdr:to>
    <xdr:cxnSp macro="">
      <xdr:nvCxnSpPr>
        <xdr:cNvPr id="11" name="ลูกศรเชื่อมต่อแบบตรง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 rot="16200000" flipH="1">
          <a:off x="1947863" y="4090987"/>
          <a:ext cx="22860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676278</xdr:colOff>
      <xdr:row>17</xdr:row>
      <xdr:rowOff>2</xdr:rowOff>
    </xdr:from>
    <xdr:to>
      <xdr:col>7</xdr:col>
      <xdr:colOff>3</xdr:colOff>
      <xdr:row>17</xdr:row>
      <xdr:rowOff>228602</xdr:rowOff>
    </xdr:to>
    <xdr:cxnSp macro="">
      <xdr:nvCxnSpPr>
        <xdr:cNvPr id="12" name="ลูกศรเชื่อมต่อแบบตรง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 rot="16200000" flipH="1">
          <a:off x="4786316" y="4090989"/>
          <a:ext cx="22860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676276</xdr:colOff>
      <xdr:row>17</xdr:row>
      <xdr:rowOff>9526</xdr:rowOff>
    </xdr:from>
    <xdr:to>
      <xdr:col>10</xdr:col>
      <xdr:colOff>1</xdr:colOff>
      <xdr:row>18</xdr:row>
      <xdr:rowOff>1</xdr:rowOff>
    </xdr:to>
    <xdr:cxnSp macro="">
      <xdr:nvCxnSpPr>
        <xdr:cNvPr id="13" name="ลูกศรเชื่อมต่อแบบตรง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 rot="16200000" flipH="1">
          <a:off x="6843714" y="4100513"/>
          <a:ext cx="22860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323848</xdr:colOff>
      <xdr:row>30</xdr:row>
      <xdr:rowOff>9525</xdr:rowOff>
    </xdr:from>
    <xdr:to>
      <xdr:col>7</xdr:col>
      <xdr:colOff>323849</xdr:colOff>
      <xdr:row>34</xdr:row>
      <xdr:rowOff>3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 rot="16200000" flipH="1">
          <a:off x="4757735" y="7577138"/>
          <a:ext cx="942978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676275</xdr:colOff>
      <xdr:row>35</xdr:row>
      <xdr:rowOff>9525</xdr:rowOff>
    </xdr:from>
    <xdr:to>
      <xdr:col>3</xdr:col>
      <xdr:colOff>38100</xdr:colOff>
      <xdr:row>36</xdr:row>
      <xdr:rowOff>228600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676275" y="8296275"/>
          <a:ext cx="1419225" cy="4572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th-TH" sz="800"/>
        </a:p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งานการเงิน</a:t>
          </a:r>
        </a:p>
      </xdr:txBody>
    </xdr:sp>
    <xdr:clientData/>
  </xdr:twoCellAnchor>
  <xdr:twoCellAnchor>
    <xdr:from>
      <xdr:col>3</xdr:col>
      <xdr:colOff>409575</xdr:colOff>
      <xdr:row>34</xdr:row>
      <xdr:rowOff>228600</xdr:rowOff>
    </xdr:from>
    <xdr:to>
      <xdr:col>5</xdr:col>
      <xdr:colOff>276225</xdr:colOff>
      <xdr:row>36</xdr:row>
      <xdr:rowOff>228600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2466975" y="8277225"/>
          <a:ext cx="1238250" cy="4762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th-TH" sz="800" b="1">
            <a:latin typeface="TH SarabunIT๙" pitchFamily="34" charset="-34"/>
            <a:cs typeface="TH SarabunIT๙" pitchFamily="34" charset="-34"/>
          </a:endParaRPr>
        </a:p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งานบัญชี</a:t>
          </a:r>
        </a:p>
      </xdr:txBody>
    </xdr:sp>
    <xdr:clientData/>
  </xdr:twoCellAnchor>
  <xdr:twoCellAnchor>
    <xdr:from>
      <xdr:col>6</xdr:col>
      <xdr:colOff>9525</xdr:colOff>
      <xdr:row>34</xdr:row>
      <xdr:rowOff>228600</xdr:rowOff>
    </xdr:from>
    <xdr:to>
      <xdr:col>9</xdr:col>
      <xdr:colOff>247650</xdr:colOff>
      <xdr:row>37</xdr:row>
      <xdr:rowOff>9525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4229100" y="8277225"/>
          <a:ext cx="2295525" cy="4953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th-TH" sz="800" b="1">
            <a:latin typeface="TH SarabunIT๙" pitchFamily="34" charset="-34"/>
            <a:cs typeface="TH SarabunIT๙" pitchFamily="34" charset="-34"/>
          </a:endParaRPr>
        </a:p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งานพัฒนาและจัดเก็บรายได้</a:t>
          </a:r>
        </a:p>
      </xdr:txBody>
    </xdr:sp>
    <xdr:clientData/>
  </xdr:twoCellAnchor>
  <xdr:twoCellAnchor>
    <xdr:from>
      <xdr:col>10</xdr:col>
      <xdr:colOff>142875</xdr:colOff>
      <xdr:row>35</xdr:row>
      <xdr:rowOff>0</xdr:rowOff>
    </xdr:from>
    <xdr:to>
      <xdr:col>13</xdr:col>
      <xdr:colOff>9525</xdr:colOff>
      <xdr:row>36</xdr:row>
      <xdr:rowOff>228600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7105650" y="8286750"/>
          <a:ext cx="1924050" cy="4667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th-TH" sz="800" b="1">
            <a:latin typeface="TH SarabunIT๙" pitchFamily="34" charset="-34"/>
            <a:cs typeface="TH SarabunIT๙" pitchFamily="34" charset="-34"/>
          </a:endParaRPr>
        </a:p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งานทะเบียนทรัพย์สินและพัสดุ</a:t>
          </a:r>
        </a:p>
      </xdr:txBody>
    </xdr:sp>
    <xdr:clientData/>
  </xdr:twoCellAnchor>
  <xdr:twoCellAnchor>
    <xdr:from>
      <xdr:col>2</xdr:col>
      <xdr:colOff>0</xdr:colOff>
      <xdr:row>34</xdr:row>
      <xdr:rowOff>0</xdr:rowOff>
    </xdr:from>
    <xdr:to>
      <xdr:col>11</xdr:col>
      <xdr:colOff>304800</xdr:colOff>
      <xdr:row>34</xdr:row>
      <xdr:rowOff>1588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/>
      </xdr:nvCxnSpPr>
      <xdr:spPr>
        <a:xfrm>
          <a:off x="1371600" y="8048625"/>
          <a:ext cx="6581775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</xdr:colOff>
      <xdr:row>34</xdr:row>
      <xdr:rowOff>9524</xdr:rowOff>
    </xdr:from>
    <xdr:to>
      <xdr:col>2</xdr:col>
      <xdr:colOff>14289</xdr:colOff>
      <xdr:row>35</xdr:row>
      <xdr:rowOff>9524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>
          <a:endCxn id="15" idx="0"/>
        </xdr:cNvCxnSpPr>
      </xdr:nvCxnSpPr>
      <xdr:spPr>
        <a:xfrm rot="16200000" flipH="1">
          <a:off x="1259682" y="8170068"/>
          <a:ext cx="238125" cy="142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284956</xdr:colOff>
      <xdr:row>34</xdr:row>
      <xdr:rowOff>10319</xdr:rowOff>
    </xdr:from>
    <xdr:to>
      <xdr:col>11</xdr:col>
      <xdr:colOff>286544</xdr:colOff>
      <xdr:row>34</xdr:row>
      <xdr:rowOff>219869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CxnSpPr/>
      </xdr:nvCxnSpPr>
      <xdr:spPr>
        <a:xfrm rot="5400000">
          <a:off x="7829550" y="8162925"/>
          <a:ext cx="209550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333375</xdr:colOff>
      <xdr:row>34</xdr:row>
      <xdr:rowOff>0</xdr:rowOff>
    </xdr:from>
    <xdr:to>
      <xdr:col>4</xdr:col>
      <xdr:colOff>334963</xdr:colOff>
      <xdr:row>34</xdr:row>
      <xdr:rowOff>209550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CxnSpPr/>
      </xdr:nvCxnSpPr>
      <xdr:spPr>
        <a:xfrm rot="5400000">
          <a:off x="2972594" y="8152606"/>
          <a:ext cx="209550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34</xdr:row>
      <xdr:rowOff>9525</xdr:rowOff>
    </xdr:from>
    <xdr:to>
      <xdr:col>7</xdr:col>
      <xdr:colOff>315913</xdr:colOff>
      <xdr:row>34</xdr:row>
      <xdr:rowOff>219075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CxnSpPr/>
      </xdr:nvCxnSpPr>
      <xdr:spPr>
        <a:xfrm rot="5400000">
          <a:off x="5115719" y="8162131"/>
          <a:ext cx="209550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284956</xdr:colOff>
      <xdr:row>36</xdr:row>
      <xdr:rowOff>229394</xdr:rowOff>
    </xdr:from>
    <xdr:to>
      <xdr:col>11</xdr:col>
      <xdr:colOff>286544</xdr:colOff>
      <xdr:row>38</xdr:row>
      <xdr:rowOff>191294</xdr:rowOff>
    </xdr:to>
    <xdr:cxnSp macro="">
      <xdr:nvCxnSpPr>
        <xdr:cNvPr id="24" name="ลูกศรเชื่อมต่อแบบตรง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CxnSpPr/>
      </xdr:nvCxnSpPr>
      <xdr:spPr>
        <a:xfrm rot="5400000">
          <a:off x="7715250" y="8972550"/>
          <a:ext cx="438150" cy="1588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304800</xdr:colOff>
      <xdr:row>37</xdr:row>
      <xdr:rowOff>0</xdr:rowOff>
    </xdr:from>
    <xdr:to>
      <xdr:col>7</xdr:col>
      <xdr:colOff>306388</xdr:colOff>
      <xdr:row>38</xdr:row>
      <xdr:rowOff>200025</xdr:rowOff>
    </xdr:to>
    <xdr:cxnSp macro="">
      <xdr:nvCxnSpPr>
        <xdr:cNvPr id="25" name="ลูกศรเชื่อมต่อแบบตรง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CxnSpPr/>
      </xdr:nvCxnSpPr>
      <xdr:spPr>
        <a:xfrm rot="5400000">
          <a:off x="4991894" y="8981281"/>
          <a:ext cx="438150" cy="1588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342900</xdr:colOff>
      <xdr:row>37</xdr:row>
      <xdr:rowOff>9525</xdr:rowOff>
    </xdr:from>
    <xdr:to>
      <xdr:col>4</xdr:col>
      <xdr:colOff>344488</xdr:colOff>
      <xdr:row>38</xdr:row>
      <xdr:rowOff>209550</xdr:rowOff>
    </xdr:to>
    <xdr:cxnSp macro="">
      <xdr:nvCxnSpPr>
        <xdr:cNvPr id="26" name="ลูกศรเชื่อมต่อแบบตรง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CxnSpPr/>
      </xdr:nvCxnSpPr>
      <xdr:spPr>
        <a:xfrm rot="5400000">
          <a:off x="2867819" y="8990806"/>
          <a:ext cx="438150" cy="1588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37</xdr:row>
      <xdr:rowOff>19050</xdr:rowOff>
    </xdr:from>
    <xdr:to>
      <xdr:col>2</xdr:col>
      <xdr:colOff>1588</xdr:colOff>
      <xdr:row>38</xdr:row>
      <xdr:rowOff>219075</xdr:rowOff>
    </xdr:to>
    <xdr:cxnSp macro="">
      <xdr:nvCxnSpPr>
        <xdr:cNvPr id="27" name="ลูกศรเชื่อมต่อแบบตรง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CxnSpPr/>
      </xdr:nvCxnSpPr>
      <xdr:spPr>
        <a:xfrm rot="5400000">
          <a:off x="1153319" y="9000331"/>
          <a:ext cx="438150" cy="1588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638175</xdr:colOff>
      <xdr:row>27</xdr:row>
      <xdr:rowOff>142875</xdr:rowOff>
    </xdr:from>
    <xdr:to>
      <xdr:col>9</xdr:col>
      <xdr:colOff>104775</xdr:colOff>
      <xdr:row>30</xdr:row>
      <xdr:rowOff>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4067175" y="6524625"/>
          <a:ext cx="2314575" cy="5715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endParaRPr lang="th-TH" sz="800"/>
        </a:p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ส่วนการคลัง</a:t>
          </a:r>
        </a:p>
        <a:p>
          <a:endParaRPr lang="th-TH" sz="1100"/>
        </a:p>
      </xdr:txBody>
    </xdr:sp>
    <xdr:clientData/>
  </xdr:twoCellAnchor>
  <xdr:twoCellAnchor>
    <xdr:from>
      <xdr:col>5</xdr:col>
      <xdr:colOff>123825</xdr:colOff>
      <xdr:row>53</xdr:row>
      <xdr:rowOff>0</xdr:rowOff>
    </xdr:from>
    <xdr:to>
      <xdr:col>8</xdr:col>
      <xdr:colOff>561975</xdr:colOff>
      <xdr:row>55</xdr:row>
      <xdr:rowOff>104776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3552825" y="12592050"/>
          <a:ext cx="2600325" cy="58102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th-TH" sz="800" b="1">
            <a:latin typeface="TH SarabunIT๙" pitchFamily="34" charset="-34"/>
            <a:cs typeface="TH SarabunIT๙" pitchFamily="34" charset="-34"/>
          </a:endParaRPr>
        </a:p>
        <a:p>
          <a:pPr algn="ctr"/>
          <a:r>
            <a:rPr lang="th-TH" sz="1800" b="1">
              <a:latin typeface="TH SarabunIT๙" pitchFamily="34" charset="-34"/>
              <a:cs typeface="TH SarabunIT๙" pitchFamily="34" charset="-34"/>
            </a:rPr>
            <a:t>ส่วนโยธา</a:t>
          </a:r>
        </a:p>
      </xdr:txBody>
    </xdr:sp>
    <xdr:clientData/>
  </xdr:twoCellAnchor>
  <xdr:twoCellAnchor>
    <xdr:from>
      <xdr:col>0</xdr:col>
      <xdr:colOff>676276</xdr:colOff>
      <xdr:row>58</xdr:row>
      <xdr:rowOff>0</xdr:rowOff>
    </xdr:from>
    <xdr:to>
      <xdr:col>3</xdr:col>
      <xdr:colOff>9526</xdr:colOff>
      <xdr:row>60</xdr:row>
      <xdr:rowOff>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676276" y="13782675"/>
          <a:ext cx="1390650" cy="4762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th-TH" sz="800" b="1">
            <a:latin typeface="TH SarabunIT๙" pitchFamily="34" charset="-34"/>
            <a:cs typeface="TH SarabunIT๙" pitchFamily="34" charset="-34"/>
          </a:endParaRPr>
        </a:p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งานก่อสร้าง</a:t>
          </a:r>
        </a:p>
      </xdr:txBody>
    </xdr:sp>
    <xdr:clientData/>
  </xdr:twoCellAnchor>
  <xdr:twoCellAnchor>
    <xdr:from>
      <xdr:col>3</xdr:col>
      <xdr:colOff>361950</xdr:colOff>
      <xdr:row>58</xdr:row>
      <xdr:rowOff>0</xdr:rowOff>
    </xdr:from>
    <xdr:to>
      <xdr:col>6</xdr:col>
      <xdr:colOff>266700</xdr:colOff>
      <xdr:row>60</xdr:row>
      <xdr:rowOff>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2419350" y="13782675"/>
          <a:ext cx="2066925" cy="4762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th-TH" sz="800" b="1">
            <a:latin typeface="TH SarabunIT๙" pitchFamily="34" charset="-34"/>
            <a:cs typeface="TH SarabunIT๙" pitchFamily="34" charset="-34"/>
          </a:endParaRPr>
        </a:p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งานออกแบบและควบคุมอาคาร</a:t>
          </a:r>
        </a:p>
      </xdr:txBody>
    </xdr:sp>
    <xdr:clientData/>
  </xdr:twoCellAnchor>
  <xdr:twoCellAnchor>
    <xdr:from>
      <xdr:col>7</xdr:col>
      <xdr:colOff>257175</xdr:colOff>
      <xdr:row>58</xdr:row>
      <xdr:rowOff>9525</xdr:rowOff>
    </xdr:from>
    <xdr:to>
      <xdr:col>9</xdr:col>
      <xdr:colOff>542925</xdr:colOff>
      <xdr:row>60</xdr:row>
      <xdr:rowOff>9525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5162550" y="13792200"/>
          <a:ext cx="1657350" cy="4762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th-TH" sz="800" b="1">
            <a:latin typeface="TH SarabunIT๙" pitchFamily="34" charset="-34"/>
            <a:cs typeface="TH SarabunIT๙" pitchFamily="34" charset="-34"/>
          </a:endParaRPr>
        </a:p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งานสาธารณูปโภค</a:t>
          </a:r>
        </a:p>
      </xdr:txBody>
    </xdr:sp>
    <xdr:clientData/>
  </xdr:twoCellAnchor>
  <xdr:twoCellAnchor>
    <xdr:from>
      <xdr:col>10</xdr:col>
      <xdr:colOff>514350</xdr:colOff>
      <xdr:row>58</xdr:row>
      <xdr:rowOff>0</xdr:rowOff>
    </xdr:from>
    <xdr:to>
      <xdr:col>13</xdr:col>
      <xdr:colOff>0</xdr:colOff>
      <xdr:row>60</xdr:row>
      <xdr:rowOff>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7477125" y="13782675"/>
          <a:ext cx="1543050" cy="4762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th-TH" sz="800" b="1">
            <a:latin typeface="TH SarabunIT๙" pitchFamily="34" charset="-34"/>
            <a:cs typeface="TH SarabunIT๙" pitchFamily="34" charset="-34"/>
          </a:endParaRPr>
        </a:p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งานผังเมือง</a:t>
          </a:r>
        </a:p>
      </xdr:txBody>
    </xdr:sp>
    <xdr:clientData/>
  </xdr:twoCellAnchor>
  <xdr:twoCellAnchor>
    <xdr:from>
      <xdr:col>6</xdr:col>
      <xdr:colOff>633414</xdr:colOff>
      <xdr:row>55</xdr:row>
      <xdr:rowOff>104775</xdr:rowOff>
    </xdr:from>
    <xdr:to>
      <xdr:col>6</xdr:col>
      <xdr:colOff>638176</xdr:colOff>
      <xdr:row>57</xdr:row>
      <xdr:rowOff>9524</xdr:rowOff>
    </xdr:to>
    <xdr:cxnSp macro="">
      <xdr:nvCxnSpPr>
        <xdr:cNvPr id="34" name="ตัวเชื่อมต่อตรง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CxnSpPr>
          <a:stCxn id="29" idx="2"/>
        </xdr:cNvCxnSpPr>
      </xdr:nvCxnSpPr>
      <xdr:spPr>
        <a:xfrm rot="16200000" flipH="1">
          <a:off x="4664870" y="13361194"/>
          <a:ext cx="380999" cy="476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57</xdr:row>
      <xdr:rowOff>0</xdr:rowOff>
    </xdr:from>
    <xdr:to>
      <xdr:col>11</xdr:col>
      <xdr:colOff>638175</xdr:colOff>
      <xdr:row>57</xdr:row>
      <xdr:rowOff>9525</xdr:rowOff>
    </xdr:to>
    <xdr:cxnSp macro="">
      <xdr:nvCxnSpPr>
        <xdr:cNvPr id="35" name="ตัวเชื่อมต่อตรง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CxnSpPr/>
      </xdr:nvCxnSpPr>
      <xdr:spPr>
        <a:xfrm>
          <a:off x="1381125" y="13544550"/>
          <a:ext cx="6905625" cy="952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676275</xdr:colOff>
      <xdr:row>57</xdr:row>
      <xdr:rowOff>9525</xdr:rowOff>
    </xdr:from>
    <xdr:to>
      <xdr:col>2</xdr:col>
      <xdr:colOff>1</xdr:colOff>
      <xdr:row>58</xdr:row>
      <xdr:rowOff>0</xdr:rowOff>
    </xdr:to>
    <xdr:cxnSp macro="">
      <xdr:nvCxnSpPr>
        <xdr:cNvPr id="36" name="ตัวเชื่อมต่อตรง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CxnSpPr>
          <a:endCxn id="30" idx="0"/>
        </xdr:cNvCxnSpPr>
      </xdr:nvCxnSpPr>
      <xdr:spPr>
        <a:xfrm rot="16200000" flipH="1">
          <a:off x="1252538" y="13663612"/>
          <a:ext cx="228600" cy="9526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628650</xdr:colOff>
      <xdr:row>57</xdr:row>
      <xdr:rowOff>19050</xdr:rowOff>
    </xdr:from>
    <xdr:to>
      <xdr:col>11</xdr:col>
      <xdr:colOff>638176</xdr:colOff>
      <xdr:row>58</xdr:row>
      <xdr:rowOff>9525</xdr:rowOff>
    </xdr:to>
    <xdr:cxnSp macro="">
      <xdr:nvCxnSpPr>
        <xdr:cNvPr id="37" name="ตัวเชื่อมต่อตรง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CxnSpPr/>
      </xdr:nvCxnSpPr>
      <xdr:spPr>
        <a:xfrm rot="16200000" flipH="1">
          <a:off x="8167688" y="13673137"/>
          <a:ext cx="228600" cy="9526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</xdr:colOff>
      <xdr:row>60</xdr:row>
      <xdr:rowOff>0</xdr:rowOff>
    </xdr:from>
    <xdr:to>
      <xdr:col>2</xdr:col>
      <xdr:colOff>3</xdr:colOff>
      <xdr:row>62</xdr:row>
      <xdr:rowOff>28578</xdr:rowOff>
    </xdr:to>
    <xdr:cxnSp macro="">
      <xdr:nvCxnSpPr>
        <xdr:cNvPr id="38" name="ลูกศรเชื่อมต่อแบบตรง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CxnSpPr>
          <a:stCxn id="30" idx="2"/>
        </xdr:cNvCxnSpPr>
      </xdr:nvCxnSpPr>
      <xdr:spPr>
        <a:xfrm rot="16200000" flipH="1">
          <a:off x="1119188" y="14511338"/>
          <a:ext cx="504828" cy="2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57</xdr:row>
      <xdr:rowOff>19050</xdr:rowOff>
    </xdr:from>
    <xdr:to>
      <xdr:col>5</xdr:col>
      <xdr:colOff>9526</xdr:colOff>
      <xdr:row>58</xdr:row>
      <xdr:rowOff>9525</xdr:rowOff>
    </xdr:to>
    <xdr:cxnSp macro="">
      <xdr:nvCxnSpPr>
        <xdr:cNvPr id="39" name="ตัวเชื่อมต่อตรง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CxnSpPr/>
      </xdr:nvCxnSpPr>
      <xdr:spPr>
        <a:xfrm rot="16200000" flipH="1">
          <a:off x="3319463" y="13673137"/>
          <a:ext cx="228600" cy="9526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352425</xdr:colOff>
      <xdr:row>57</xdr:row>
      <xdr:rowOff>9525</xdr:rowOff>
    </xdr:from>
    <xdr:to>
      <xdr:col>8</xdr:col>
      <xdr:colOff>361951</xdr:colOff>
      <xdr:row>58</xdr:row>
      <xdr:rowOff>0</xdr:rowOff>
    </xdr:to>
    <xdr:cxnSp macro="">
      <xdr:nvCxnSpPr>
        <xdr:cNvPr id="40" name="ตัวเชื่อมต่อตรง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CxnSpPr/>
      </xdr:nvCxnSpPr>
      <xdr:spPr>
        <a:xfrm rot="16200000" flipH="1">
          <a:off x="5834063" y="13663612"/>
          <a:ext cx="228600" cy="9526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19049</xdr:colOff>
      <xdr:row>76</xdr:row>
      <xdr:rowOff>238124</xdr:rowOff>
    </xdr:from>
    <xdr:to>
      <xdr:col>8</xdr:col>
      <xdr:colOff>647699</xdr:colOff>
      <xdr:row>79</xdr:row>
      <xdr:rowOff>66674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/>
      </xdr:nvSpPr>
      <xdr:spPr>
        <a:xfrm>
          <a:off x="3448049" y="18326099"/>
          <a:ext cx="2790825" cy="5429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th-TH" sz="800" b="1">
            <a:latin typeface="TH SarabunIT๙" pitchFamily="34" charset="-34"/>
            <a:cs typeface="TH SarabunIT๙" pitchFamily="34" charset="-34"/>
          </a:endParaRPr>
        </a:p>
        <a:p>
          <a:pPr algn="ctr"/>
          <a:r>
            <a:rPr lang="th-TH" sz="1800" b="1">
              <a:latin typeface="TH SarabunIT๙" pitchFamily="34" charset="-34"/>
              <a:cs typeface="TH SarabunIT๙" pitchFamily="34" charset="-34"/>
            </a:rPr>
            <a:t>ส่วนการศึกษา</a:t>
          </a:r>
          <a:r>
            <a:rPr lang="th-TH" sz="1800" b="1" baseline="0">
              <a:latin typeface="TH SarabunIT๙" pitchFamily="34" charset="-34"/>
              <a:cs typeface="TH SarabunIT๙" pitchFamily="34" charset="-34"/>
            </a:rPr>
            <a:t> ศาสนาและวัฒนธรรม</a:t>
          </a:r>
          <a:endParaRPr lang="th-TH" sz="18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6</xdr:col>
      <xdr:colOff>623887</xdr:colOff>
      <xdr:row>79</xdr:row>
      <xdr:rowOff>66673</xdr:rowOff>
    </xdr:from>
    <xdr:to>
      <xdr:col>6</xdr:col>
      <xdr:colOff>628650</xdr:colOff>
      <xdr:row>82</xdr:row>
      <xdr:rowOff>228599</xdr:rowOff>
    </xdr:to>
    <xdr:cxnSp macro="">
      <xdr:nvCxnSpPr>
        <xdr:cNvPr id="42" name="ตัวเชื่อมต่อตรง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CxnSpPr>
          <a:stCxn id="41" idx="2"/>
        </xdr:cNvCxnSpPr>
      </xdr:nvCxnSpPr>
      <xdr:spPr>
        <a:xfrm rot="16200000" flipH="1">
          <a:off x="4407693" y="19304792"/>
          <a:ext cx="876301" cy="4763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84</xdr:row>
      <xdr:rowOff>9525</xdr:rowOff>
    </xdr:from>
    <xdr:to>
      <xdr:col>6</xdr:col>
      <xdr:colOff>0</xdr:colOff>
      <xdr:row>86</xdr:row>
      <xdr:rowOff>0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/>
      </xdr:nvSpPr>
      <xdr:spPr>
        <a:xfrm>
          <a:off x="2057400" y="20002500"/>
          <a:ext cx="2162175" cy="4667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th-TH" sz="800" b="1">
            <a:latin typeface="TH SarabunIT๙" pitchFamily="34" charset="-34"/>
            <a:cs typeface="TH SarabunIT๙" pitchFamily="34" charset="-34"/>
          </a:endParaRPr>
        </a:p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งานบริหารการศึกษา</a:t>
          </a:r>
        </a:p>
      </xdr:txBody>
    </xdr:sp>
    <xdr:clientData/>
  </xdr:twoCellAnchor>
  <xdr:twoCellAnchor>
    <xdr:from>
      <xdr:col>7</xdr:col>
      <xdr:colOff>552449</xdr:colOff>
      <xdr:row>84</xdr:row>
      <xdr:rowOff>0</xdr:rowOff>
    </xdr:from>
    <xdr:to>
      <xdr:col>11</xdr:col>
      <xdr:colOff>276224</xdr:colOff>
      <xdr:row>86</xdr:row>
      <xdr:rowOff>9525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/>
      </xdr:nvSpPr>
      <xdr:spPr>
        <a:xfrm>
          <a:off x="5457824" y="19992975"/>
          <a:ext cx="2466975" cy="4857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งานส่งเสริมการศึกษา ศาสนาและวัฒนธรรม</a:t>
          </a:r>
        </a:p>
      </xdr:txBody>
    </xdr:sp>
    <xdr:clientData/>
  </xdr:twoCellAnchor>
  <xdr:twoCellAnchor>
    <xdr:from>
      <xdr:col>4</xdr:col>
      <xdr:colOff>447675</xdr:colOff>
      <xdr:row>83</xdr:row>
      <xdr:rowOff>0</xdr:rowOff>
    </xdr:from>
    <xdr:to>
      <xdr:col>9</xdr:col>
      <xdr:colOff>466725</xdr:colOff>
      <xdr:row>83</xdr:row>
      <xdr:rowOff>9525</xdr:rowOff>
    </xdr:to>
    <xdr:cxnSp macro="">
      <xdr:nvCxnSpPr>
        <xdr:cNvPr id="45" name="ตัวเชื่อมต่อตรง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CxnSpPr/>
      </xdr:nvCxnSpPr>
      <xdr:spPr>
        <a:xfrm>
          <a:off x="3190875" y="19754850"/>
          <a:ext cx="3552825" cy="952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456407</xdr:colOff>
      <xdr:row>82</xdr:row>
      <xdr:rowOff>229394</xdr:rowOff>
    </xdr:from>
    <xdr:to>
      <xdr:col>4</xdr:col>
      <xdr:colOff>457995</xdr:colOff>
      <xdr:row>84</xdr:row>
      <xdr:rowOff>10319</xdr:rowOff>
    </xdr:to>
    <xdr:cxnSp macro="">
      <xdr:nvCxnSpPr>
        <xdr:cNvPr id="46" name="ตัวเชื่อมต่อตรง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CxnSpPr/>
      </xdr:nvCxnSpPr>
      <xdr:spPr>
        <a:xfrm rot="5400000">
          <a:off x="3071813" y="19873913"/>
          <a:ext cx="257175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485775</xdr:colOff>
      <xdr:row>82</xdr:row>
      <xdr:rowOff>228601</xdr:rowOff>
    </xdr:from>
    <xdr:to>
      <xdr:col>9</xdr:col>
      <xdr:colOff>487363</xdr:colOff>
      <xdr:row>84</xdr:row>
      <xdr:rowOff>9526</xdr:rowOff>
    </xdr:to>
    <xdr:cxnSp macro="">
      <xdr:nvCxnSpPr>
        <xdr:cNvPr id="47" name="ตัวเชื่อมต่อตรง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CxnSpPr/>
      </xdr:nvCxnSpPr>
      <xdr:spPr>
        <a:xfrm rot="5400000">
          <a:off x="6634956" y="19873120"/>
          <a:ext cx="257175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390528</xdr:colOff>
      <xdr:row>86</xdr:row>
      <xdr:rowOff>0</xdr:rowOff>
    </xdr:from>
    <xdr:to>
      <xdr:col>4</xdr:col>
      <xdr:colOff>395288</xdr:colOff>
      <xdr:row>89</xdr:row>
      <xdr:rowOff>76203</xdr:rowOff>
    </xdr:to>
    <xdr:cxnSp macro="">
      <xdr:nvCxnSpPr>
        <xdr:cNvPr id="48" name="ลูกศรเชื่อมต่อแบบตรง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CxnSpPr>
          <a:stCxn id="43" idx="2"/>
        </xdr:cNvCxnSpPr>
      </xdr:nvCxnSpPr>
      <xdr:spPr>
        <a:xfrm rot="5400000">
          <a:off x="2740819" y="20862134"/>
          <a:ext cx="790578" cy="476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485776</xdr:colOff>
      <xdr:row>86</xdr:row>
      <xdr:rowOff>19051</xdr:rowOff>
    </xdr:from>
    <xdr:to>
      <xdr:col>9</xdr:col>
      <xdr:colOff>485778</xdr:colOff>
      <xdr:row>89</xdr:row>
      <xdr:rowOff>104778</xdr:rowOff>
    </xdr:to>
    <xdr:cxnSp macro="">
      <xdr:nvCxnSpPr>
        <xdr:cNvPr id="49" name="ลูกศรเชื่อมต่อแบบตรง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CxnSpPr/>
      </xdr:nvCxnSpPr>
      <xdr:spPr>
        <a:xfrm rot="16200000" flipH="1">
          <a:off x="6362701" y="20888326"/>
          <a:ext cx="800102" cy="2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676275</xdr:colOff>
      <xdr:row>5</xdr:row>
      <xdr:rowOff>0</xdr:rowOff>
    </xdr:from>
    <xdr:to>
      <xdr:col>13</xdr:col>
      <xdr:colOff>0</xdr:colOff>
      <xdr:row>5</xdr:row>
      <xdr:rowOff>9525</xdr:rowOff>
    </xdr:to>
    <xdr:cxnSp macro="">
      <xdr:nvCxnSpPr>
        <xdr:cNvPr id="50" name="ตัวเชื่อมต่อตรง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CxnSpPr/>
      </xdr:nvCxnSpPr>
      <xdr:spPr>
        <a:xfrm>
          <a:off x="676275" y="1104900"/>
          <a:ext cx="8343900" cy="952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685007</xdr:colOff>
      <xdr:row>5</xdr:row>
      <xdr:rowOff>29368</xdr:rowOff>
    </xdr:from>
    <xdr:to>
      <xdr:col>1</xdr:col>
      <xdr:colOff>795</xdr:colOff>
      <xdr:row>5</xdr:row>
      <xdr:rowOff>248443</xdr:rowOff>
    </xdr:to>
    <xdr:cxnSp macro="">
      <xdr:nvCxnSpPr>
        <xdr:cNvPr id="51" name="ตัวเชื่อมต่อตรง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CxnSpPr/>
      </xdr:nvCxnSpPr>
      <xdr:spPr>
        <a:xfrm rot="5400000">
          <a:off x="576263" y="1243012"/>
          <a:ext cx="219075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685007</xdr:colOff>
      <xdr:row>5</xdr:row>
      <xdr:rowOff>10318</xdr:rowOff>
    </xdr:from>
    <xdr:to>
      <xdr:col>13</xdr:col>
      <xdr:colOff>795</xdr:colOff>
      <xdr:row>5</xdr:row>
      <xdr:rowOff>248443</xdr:rowOff>
    </xdr:to>
    <xdr:cxnSp macro="">
      <xdr:nvCxnSpPr>
        <xdr:cNvPr id="52" name="ตัวเชื่อมต่อตรง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CxnSpPr/>
      </xdr:nvCxnSpPr>
      <xdr:spPr>
        <a:xfrm rot="5400000">
          <a:off x="8901113" y="1233487"/>
          <a:ext cx="238125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</xdr:row>
      <xdr:rowOff>19050</xdr:rowOff>
    </xdr:from>
    <xdr:to>
      <xdr:col>9</xdr:col>
      <xdr:colOff>676275</xdr:colOff>
      <xdr:row>3</xdr:row>
      <xdr:rowOff>238125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/>
      </xdr:nvSpPr>
      <xdr:spPr>
        <a:xfrm>
          <a:off x="3429000" y="371475"/>
          <a:ext cx="3524250" cy="4572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 anchorCtr="1"/>
        <a:lstStyle/>
        <a:p>
          <a:r>
            <a:rPr lang="th-TH" sz="1800" b="1">
              <a:latin typeface="TH SarabunIT๙" pitchFamily="34" charset="-34"/>
              <a:cs typeface="TH SarabunIT๙" pitchFamily="34" charset="-34"/>
            </a:rPr>
            <a:t>สำนักงานปลัด</a:t>
          </a:r>
          <a:r>
            <a:rPr lang="th-TH" sz="1800" b="1" baseline="0">
              <a:latin typeface="TH SarabunIT๙" pitchFamily="34" charset="-34"/>
              <a:cs typeface="TH SarabunIT๙" pitchFamily="34" charset="-34"/>
            </a:rPr>
            <a:t>  อบต.</a:t>
          </a:r>
          <a:endParaRPr lang="th-TH" sz="18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0</xdr:col>
      <xdr:colOff>28575</xdr:colOff>
      <xdr:row>6</xdr:row>
      <xdr:rowOff>0</xdr:rowOff>
    </xdr:from>
    <xdr:to>
      <xdr:col>1</xdr:col>
      <xdr:colOff>666750</xdr:colOff>
      <xdr:row>8</xdr:row>
      <xdr:rowOff>0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/>
      </xdr:nvSpPr>
      <xdr:spPr>
        <a:xfrm>
          <a:off x="28575" y="1362075"/>
          <a:ext cx="1323975" cy="4762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 anchorCtr="0"/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งานบริหารงานทั่วไป</a:t>
          </a:r>
        </a:p>
      </xdr:txBody>
    </xdr:sp>
    <xdr:clientData/>
  </xdr:twoCellAnchor>
  <xdr:twoCellAnchor>
    <xdr:from>
      <xdr:col>3</xdr:col>
      <xdr:colOff>9525</xdr:colOff>
      <xdr:row>6</xdr:row>
      <xdr:rowOff>0</xdr:rowOff>
    </xdr:from>
    <xdr:to>
      <xdr:col>5</xdr:col>
      <xdr:colOff>0</xdr:colOff>
      <xdr:row>8</xdr:row>
      <xdr:rowOff>0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/>
      </xdr:nvSpPr>
      <xdr:spPr>
        <a:xfrm>
          <a:off x="2066925" y="1362075"/>
          <a:ext cx="1362075" cy="4762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 anchorCtr="0"/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งานนโยบายและแผน</a:t>
          </a:r>
        </a:p>
      </xdr:txBody>
    </xdr:sp>
    <xdr:clientData/>
  </xdr:twoCellAnchor>
  <xdr:twoCellAnchor>
    <xdr:from>
      <xdr:col>4</xdr:col>
      <xdr:colOff>19050</xdr:colOff>
      <xdr:row>5</xdr:row>
      <xdr:rowOff>19051</xdr:rowOff>
    </xdr:from>
    <xdr:to>
      <xdr:col>4</xdr:col>
      <xdr:colOff>20638</xdr:colOff>
      <xdr:row>5</xdr:row>
      <xdr:rowOff>238126</xdr:rowOff>
    </xdr:to>
    <xdr:cxnSp macro="">
      <xdr:nvCxnSpPr>
        <xdr:cNvPr id="56" name="ตัวเชื่อมต่อตรง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CxnSpPr/>
      </xdr:nvCxnSpPr>
      <xdr:spPr>
        <a:xfrm rot="5400000">
          <a:off x="2653506" y="1232695"/>
          <a:ext cx="219075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</xdr:row>
      <xdr:rowOff>9525</xdr:rowOff>
    </xdr:from>
    <xdr:to>
      <xdr:col>8</xdr:col>
      <xdr:colOff>9525</xdr:colOff>
      <xdr:row>7</xdr:row>
      <xdr:rowOff>228600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/>
      </xdr:nvSpPr>
      <xdr:spPr>
        <a:xfrm>
          <a:off x="4219575" y="1371600"/>
          <a:ext cx="1381125" cy="4572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 anchorCtr="0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งานกฎหมายและคดี</a:t>
          </a:r>
        </a:p>
      </xdr:txBody>
    </xdr:sp>
    <xdr:clientData/>
  </xdr:twoCellAnchor>
  <xdr:twoCellAnchor>
    <xdr:from>
      <xdr:col>7</xdr:col>
      <xdr:colOff>9525</xdr:colOff>
      <xdr:row>5</xdr:row>
      <xdr:rowOff>19051</xdr:rowOff>
    </xdr:from>
    <xdr:to>
      <xdr:col>7</xdr:col>
      <xdr:colOff>11113</xdr:colOff>
      <xdr:row>5</xdr:row>
      <xdr:rowOff>238126</xdr:rowOff>
    </xdr:to>
    <xdr:cxnSp macro="">
      <xdr:nvCxnSpPr>
        <xdr:cNvPr id="58" name="ตัวเชื่อมต่อตรง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CxnSpPr/>
      </xdr:nvCxnSpPr>
      <xdr:spPr>
        <a:xfrm rot="5400000">
          <a:off x="4806156" y="1232695"/>
          <a:ext cx="219075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657225</xdr:colOff>
      <xdr:row>5</xdr:row>
      <xdr:rowOff>247650</xdr:rowOff>
    </xdr:from>
    <xdr:to>
      <xdr:col>11</xdr:col>
      <xdr:colOff>0</xdr:colOff>
      <xdr:row>7</xdr:row>
      <xdr:rowOff>228600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/>
      </xdr:nvSpPr>
      <xdr:spPr>
        <a:xfrm>
          <a:off x="6248400" y="1352550"/>
          <a:ext cx="1400175" cy="4762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 anchorCtr="0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งานป้องกันและบรรเทาสาธารณภัย</a:t>
          </a:r>
        </a:p>
      </xdr:txBody>
    </xdr:sp>
    <xdr:clientData/>
  </xdr:twoCellAnchor>
  <xdr:twoCellAnchor>
    <xdr:from>
      <xdr:col>10</xdr:col>
      <xdr:colOff>9525</xdr:colOff>
      <xdr:row>5</xdr:row>
      <xdr:rowOff>38104</xdr:rowOff>
    </xdr:from>
    <xdr:to>
      <xdr:col>10</xdr:col>
      <xdr:colOff>11113</xdr:colOff>
      <xdr:row>6</xdr:row>
      <xdr:rowOff>4</xdr:rowOff>
    </xdr:to>
    <xdr:cxnSp macro="">
      <xdr:nvCxnSpPr>
        <xdr:cNvPr id="60" name="ตัวเชื่อมต่อตรง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CxnSpPr/>
      </xdr:nvCxnSpPr>
      <xdr:spPr>
        <a:xfrm rot="5400000">
          <a:off x="6863556" y="1251748"/>
          <a:ext cx="219075" cy="158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6</xdr:row>
      <xdr:rowOff>9525</xdr:rowOff>
    </xdr:from>
    <xdr:to>
      <xdr:col>14</xdr:col>
      <xdr:colOff>0</xdr:colOff>
      <xdr:row>7</xdr:row>
      <xdr:rowOff>228600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/>
      </xdr:nvSpPr>
      <xdr:spPr>
        <a:xfrm>
          <a:off x="8343900" y="1371600"/>
          <a:ext cx="1362075" cy="4572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 anchorCtr="0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งานส่งเสริมเกษตร</a:t>
          </a:r>
        </a:p>
      </xdr:txBody>
    </xdr:sp>
    <xdr:clientData/>
  </xdr:twoCellAnchor>
  <xdr:twoCellAnchor>
    <xdr:from>
      <xdr:col>2</xdr:col>
      <xdr:colOff>9525</xdr:colOff>
      <xdr:row>14</xdr:row>
      <xdr:rowOff>228600</xdr:rowOff>
    </xdr:from>
    <xdr:to>
      <xdr:col>3</xdr:col>
      <xdr:colOff>676275</xdr:colOff>
      <xdr:row>17</xdr:row>
      <xdr:rowOff>0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/>
      </xdr:nvSpPr>
      <xdr:spPr>
        <a:xfrm>
          <a:off x="1381125" y="3495675"/>
          <a:ext cx="1352550" cy="4857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 anchorCtr="0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งานกิจการสภา อบต.</a:t>
          </a:r>
        </a:p>
      </xdr:txBody>
    </xdr:sp>
    <xdr:clientData/>
  </xdr:twoCellAnchor>
  <xdr:twoCellAnchor>
    <xdr:from>
      <xdr:col>6</xdr:col>
      <xdr:colOff>9525</xdr:colOff>
      <xdr:row>15</xdr:row>
      <xdr:rowOff>0</xdr:rowOff>
    </xdr:from>
    <xdr:to>
      <xdr:col>7</xdr:col>
      <xdr:colOff>666750</xdr:colOff>
      <xdr:row>17</xdr:row>
      <xdr:rowOff>9525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/>
      </xdr:nvSpPr>
      <xdr:spPr>
        <a:xfrm>
          <a:off x="4229100" y="3505200"/>
          <a:ext cx="1343025" cy="4857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 anchorCtr="0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งานสาธารณสุขและสิ่งแวดล้อม</a:t>
          </a:r>
        </a:p>
      </xdr:txBody>
    </xdr:sp>
    <xdr:clientData/>
  </xdr:twoCellAnchor>
  <xdr:twoCellAnchor>
    <xdr:from>
      <xdr:col>9</xdr:col>
      <xdr:colOff>0</xdr:colOff>
      <xdr:row>15</xdr:row>
      <xdr:rowOff>0</xdr:rowOff>
    </xdr:from>
    <xdr:to>
      <xdr:col>10</xdr:col>
      <xdr:colOff>676275</xdr:colOff>
      <xdr:row>17</xdr:row>
      <xdr:rowOff>9525</xdr:rowOff>
    </xdr:to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/>
      </xdr:nvSpPr>
      <xdr:spPr>
        <a:xfrm>
          <a:off x="6276975" y="3505200"/>
          <a:ext cx="1362075" cy="4857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 anchorCtr="0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งานพัฒนาชุมชน/สวัสดิการสังคม</a:t>
          </a:r>
        </a:p>
      </xdr:txBody>
    </xdr:sp>
    <xdr:clientData/>
  </xdr:twoCellAnchor>
  <xdr:twoCellAnchor>
    <xdr:from>
      <xdr:col>5</xdr:col>
      <xdr:colOff>0</xdr:colOff>
      <xdr:row>60</xdr:row>
      <xdr:rowOff>9525</xdr:rowOff>
    </xdr:from>
    <xdr:to>
      <xdr:col>5</xdr:col>
      <xdr:colOff>2</xdr:colOff>
      <xdr:row>62</xdr:row>
      <xdr:rowOff>38103</xdr:rowOff>
    </xdr:to>
    <xdr:cxnSp macro="">
      <xdr:nvCxnSpPr>
        <xdr:cNvPr id="65" name="ลูกศรเชื่อมต่อแบบตรง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CxnSpPr/>
      </xdr:nvCxnSpPr>
      <xdr:spPr>
        <a:xfrm rot="16200000" flipH="1">
          <a:off x="3176587" y="14520863"/>
          <a:ext cx="504828" cy="2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400050</xdr:colOff>
      <xdr:row>60</xdr:row>
      <xdr:rowOff>0</xdr:rowOff>
    </xdr:from>
    <xdr:to>
      <xdr:col>8</xdr:col>
      <xdr:colOff>400052</xdr:colOff>
      <xdr:row>62</xdr:row>
      <xdr:rowOff>28578</xdr:rowOff>
    </xdr:to>
    <xdr:cxnSp macro="">
      <xdr:nvCxnSpPr>
        <xdr:cNvPr id="66" name="ลูกศรเชื่อมต่อแบบตรง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CxnSpPr/>
      </xdr:nvCxnSpPr>
      <xdr:spPr>
        <a:xfrm rot="16200000" flipH="1">
          <a:off x="5738812" y="14511338"/>
          <a:ext cx="504828" cy="2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628650</xdr:colOff>
      <xdr:row>59</xdr:row>
      <xdr:rowOff>228600</xdr:rowOff>
    </xdr:from>
    <xdr:to>
      <xdr:col>11</xdr:col>
      <xdr:colOff>628652</xdr:colOff>
      <xdr:row>62</xdr:row>
      <xdr:rowOff>19053</xdr:rowOff>
    </xdr:to>
    <xdr:cxnSp macro="">
      <xdr:nvCxnSpPr>
        <xdr:cNvPr id="67" name="ลูกศรเชื่อมต่อแบบตรง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CxnSpPr/>
      </xdr:nvCxnSpPr>
      <xdr:spPr>
        <a:xfrm rot="16200000" flipH="1">
          <a:off x="8024812" y="14501813"/>
          <a:ext cx="504828" cy="2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238124</xdr:rowOff>
    </xdr:from>
    <xdr:to>
      <xdr:col>10</xdr:col>
      <xdr:colOff>257175</xdr:colOff>
      <xdr:row>5</xdr:row>
      <xdr:rowOff>85724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048000" y="714374"/>
          <a:ext cx="3305175" cy="5619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 anchorCtr="1"/>
        <a:lstStyle/>
        <a:p>
          <a:pPr algn="ctr"/>
          <a:r>
            <a:rPr lang="th-TH" sz="1800" b="1">
              <a:latin typeface="TH SarabunIT๙" pitchFamily="34" charset="-34"/>
              <a:cs typeface="TH SarabunIT๙" pitchFamily="34" charset="-34"/>
            </a:rPr>
            <a:t>หัวหน้าสำนักงานปลัด</a:t>
          </a:r>
          <a:r>
            <a:rPr lang="th-TH" sz="1800" b="1" baseline="0">
              <a:latin typeface="TH SarabunIT๙" pitchFamily="34" charset="-34"/>
              <a:cs typeface="TH SarabunIT๙" pitchFamily="34" charset="-34"/>
            </a:rPr>
            <a:t> อบต.</a:t>
          </a:r>
        </a:p>
        <a:p>
          <a:pPr algn="ctr"/>
          <a:r>
            <a:rPr lang="th-TH" sz="1800" b="1" baseline="0">
              <a:latin typeface="TH SarabunIT๙" pitchFamily="34" charset="-34"/>
              <a:cs typeface="TH SarabunIT๙" pitchFamily="34" charset="-34"/>
            </a:rPr>
            <a:t>(นักบริหารงานทั่วไป </a:t>
          </a:r>
          <a:r>
            <a:rPr lang="en-US" sz="1800" b="1" baseline="0">
              <a:latin typeface="TH SarabunIT๙" pitchFamily="34" charset="-34"/>
              <a:cs typeface="TH SarabunIT๙" pitchFamily="34" charset="-34"/>
            </a:rPr>
            <a:t>6</a:t>
          </a:r>
          <a:r>
            <a:rPr lang="th-TH" sz="1800" b="1" baseline="0">
              <a:latin typeface="TH SarabunIT๙" pitchFamily="34" charset="-34"/>
              <a:cs typeface="TH SarabunIT๙" pitchFamily="34" charset="-34"/>
            </a:rPr>
            <a:t>)</a:t>
          </a:r>
          <a:endParaRPr lang="th-TH" sz="18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0</xdr:col>
      <xdr:colOff>66675</xdr:colOff>
      <xdr:row>7</xdr:row>
      <xdr:rowOff>0</xdr:rowOff>
    </xdr:from>
    <xdr:to>
      <xdr:col>2</xdr:col>
      <xdr:colOff>209550</xdr:colOff>
      <xdr:row>9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66675" y="1666875"/>
          <a:ext cx="1362075" cy="4762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 anchorCtr="0"/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งานบริหารงานทั่วไป</a:t>
          </a:r>
        </a:p>
      </xdr:txBody>
    </xdr:sp>
    <xdr:clientData/>
  </xdr:twoCellAnchor>
  <xdr:twoCellAnchor>
    <xdr:from>
      <xdr:col>3</xdr:col>
      <xdr:colOff>476250</xdr:colOff>
      <xdr:row>7</xdr:row>
      <xdr:rowOff>0</xdr:rowOff>
    </xdr:from>
    <xdr:to>
      <xdr:col>6</xdr:col>
      <xdr:colOff>66675</xdr:colOff>
      <xdr:row>9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2305050" y="1666875"/>
          <a:ext cx="1419225" cy="4762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 anchorCtr="0"/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งานนโยบายและแผน</a:t>
          </a:r>
        </a:p>
      </xdr:txBody>
    </xdr:sp>
    <xdr:clientData/>
  </xdr:twoCellAnchor>
  <xdr:twoCellAnchor>
    <xdr:from>
      <xdr:col>7</xdr:col>
      <xdr:colOff>428625</xdr:colOff>
      <xdr:row>7</xdr:row>
      <xdr:rowOff>0</xdr:rowOff>
    </xdr:from>
    <xdr:to>
      <xdr:col>9</xdr:col>
      <xdr:colOff>438150</xdr:colOff>
      <xdr:row>8</xdr:row>
      <xdr:rowOff>219075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4695825" y="1666875"/>
          <a:ext cx="1228725" cy="4572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 anchorCtr="0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งานกฎหมายและคดี</a:t>
          </a:r>
        </a:p>
      </xdr:txBody>
    </xdr:sp>
    <xdr:clientData/>
  </xdr:twoCellAnchor>
  <xdr:twoCellAnchor>
    <xdr:from>
      <xdr:col>10</xdr:col>
      <xdr:colOff>581025</xdr:colOff>
      <xdr:row>7</xdr:row>
      <xdr:rowOff>0</xdr:rowOff>
    </xdr:from>
    <xdr:to>
      <xdr:col>13</xdr:col>
      <xdr:colOff>142875</xdr:colOff>
      <xdr:row>9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6677025" y="1666875"/>
          <a:ext cx="1390650" cy="4762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 anchorCtr="0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งานป้องกันและบรรเทาสาธารณภัย</a:t>
          </a:r>
        </a:p>
      </xdr:txBody>
    </xdr:sp>
    <xdr:clientData/>
  </xdr:twoCellAnchor>
  <xdr:twoCellAnchor>
    <xdr:from>
      <xdr:col>14</xdr:col>
      <xdr:colOff>228600</xdr:colOff>
      <xdr:row>7</xdr:row>
      <xdr:rowOff>19050</xdr:rowOff>
    </xdr:from>
    <xdr:to>
      <xdr:col>16</xdr:col>
      <xdr:colOff>219075</xdr:colOff>
      <xdr:row>9</xdr:row>
      <xdr:rowOff>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8763000" y="1685925"/>
          <a:ext cx="1209675" cy="4572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 anchorCtr="0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งานส่งเสริมเกษตร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1381125</xdr:colOff>
      <xdr:row>8</xdr:row>
      <xdr:rowOff>104775</xdr:rowOff>
    </xdr:from>
    <xdr:to>
      <xdr:col>6</xdr:col>
      <xdr:colOff>1381125</xdr:colOff>
      <xdr:row>8</xdr:row>
      <xdr:rowOff>104775</xdr:rowOff>
    </xdr:to>
    <xdr:sp macro="" textlink="">
      <xdr:nvSpPr>
        <xdr:cNvPr id="2068" name="Line 20">
          <a:extLst>
            <a:ext uri="{FF2B5EF4-FFF2-40B4-BE49-F238E27FC236}">
              <a16:creationId xmlns:a16="http://schemas.microsoft.com/office/drawing/2014/main" id="{00000000-0008-0000-0600-000014080000}"/>
            </a:ext>
          </a:extLst>
        </xdr:cNvPr>
        <xdr:cNvSpPr>
          <a:spLocks noChangeShapeType="1"/>
        </xdr:cNvSpPr>
      </xdr:nvSpPr>
      <xdr:spPr bwMode="auto">
        <a:xfrm>
          <a:off x="1381125" y="2638425"/>
          <a:ext cx="7610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1371600</xdr:colOff>
      <xdr:row>8</xdr:row>
      <xdr:rowOff>95250</xdr:rowOff>
    </xdr:from>
    <xdr:to>
      <xdr:col>0</xdr:col>
      <xdr:colOff>1371600</xdr:colOff>
      <xdr:row>8</xdr:row>
      <xdr:rowOff>285750</xdr:rowOff>
    </xdr:to>
    <xdr:sp macro="" textlink="">
      <xdr:nvSpPr>
        <xdr:cNvPr id="2069" name="Line 21">
          <a:extLst>
            <a:ext uri="{FF2B5EF4-FFF2-40B4-BE49-F238E27FC236}">
              <a16:creationId xmlns:a16="http://schemas.microsoft.com/office/drawing/2014/main" id="{00000000-0008-0000-0600-000015080000}"/>
            </a:ext>
          </a:extLst>
        </xdr:cNvPr>
        <xdr:cNvSpPr>
          <a:spLocks noChangeShapeType="1"/>
        </xdr:cNvSpPr>
      </xdr:nvSpPr>
      <xdr:spPr bwMode="auto">
        <a:xfrm>
          <a:off x="1371600" y="26289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2</xdr:col>
      <xdr:colOff>942975</xdr:colOff>
      <xdr:row>8</xdr:row>
      <xdr:rowOff>104775</xdr:rowOff>
    </xdr:from>
    <xdr:to>
      <xdr:col>2</xdr:col>
      <xdr:colOff>942975</xdr:colOff>
      <xdr:row>8</xdr:row>
      <xdr:rowOff>295275</xdr:rowOff>
    </xdr:to>
    <xdr:sp macro="" textlink="">
      <xdr:nvSpPr>
        <xdr:cNvPr id="2070" name="Line 22">
          <a:extLst>
            <a:ext uri="{FF2B5EF4-FFF2-40B4-BE49-F238E27FC236}">
              <a16:creationId xmlns:a16="http://schemas.microsoft.com/office/drawing/2014/main" id="{00000000-0008-0000-0600-000016080000}"/>
            </a:ext>
          </a:extLst>
        </xdr:cNvPr>
        <xdr:cNvSpPr>
          <a:spLocks noChangeShapeType="1"/>
        </xdr:cNvSpPr>
      </xdr:nvSpPr>
      <xdr:spPr bwMode="auto">
        <a:xfrm>
          <a:off x="3800475" y="26384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4</xdr:col>
      <xdr:colOff>1009650</xdr:colOff>
      <xdr:row>8</xdr:row>
      <xdr:rowOff>104775</xdr:rowOff>
    </xdr:from>
    <xdr:to>
      <xdr:col>4</xdr:col>
      <xdr:colOff>1009650</xdr:colOff>
      <xdr:row>9</xdr:row>
      <xdr:rowOff>0</xdr:rowOff>
    </xdr:to>
    <xdr:sp macro="" textlink="">
      <xdr:nvSpPr>
        <xdr:cNvPr id="2071" name="Line 23">
          <a:extLst>
            <a:ext uri="{FF2B5EF4-FFF2-40B4-BE49-F238E27FC236}">
              <a16:creationId xmlns:a16="http://schemas.microsoft.com/office/drawing/2014/main" id="{00000000-0008-0000-0600-000017080000}"/>
            </a:ext>
          </a:extLst>
        </xdr:cNvPr>
        <xdr:cNvSpPr>
          <a:spLocks noChangeShapeType="1"/>
        </xdr:cNvSpPr>
      </xdr:nvSpPr>
      <xdr:spPr bwMode="auto">
        <a:xfrm>
          <a:off x="6343650" y="263842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6</xdr:col>
      <xdr:colOff>1371600</xdr:colOff>
      <xdr:row>8</xdr:row>
      <xdr:rowOff>114300</xdr:rowOff>
    </xdr:from>
    <xdr:to>
      <xdr:col>6</xdr:col>
      <xdr:colOff>1371600</xdr:colOff>
      <xdr:row>8</xdr:row>
      <xdr:rowOff>295275</xdr:rowOff>
    </xdr:to>
    <xdr:sp macro="" textlink="">
      <xdr:nvSpPr>
        <xdr:cNvPr id="2072" name="Line 24">
          <a:extLst>
            <a:ext uri="{FF2B5EF4-FFF2-40B4-BE49-F238E27FC236}">
              <a16:creationId xmlns:a16="http://schemas.microsoft.com/office/drawing/2014/main" id="{00000000-0008-0000-0600-000018080000}"/>
            </a:ext>
          </a:extLst>
        </xdr:cNvPr>
        <xdr:cNvSpPr>
          <a:spLocks noChangeShapeType="1"/>
        </xdr:cNvSpPr>
      </xdr:nvSpPr>
      <xdr:spPr bwMode="auto">
        <a:xfrm>
          <a:off x="8982075" y="264795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0</xdr:col>
      <xdr:colOff>1381125</xdr:colOff>
      <xdr:row>11</xdr:row>
      <xdr:rowOff>9525</xdr:rowOff>
    </xdr:from>
    <xdr:to>
      <xdr:col>0</xdr:col>
      <xdr:colOff>1381125</xdr:colOff>
      <xdr:row>11</xdr:row>
      <xdr:rowOff>295275</xdr:rowOff>
    </xdr:to>
    <xdr:sp macro="" textlink="">
      <xdr:nvSpPr>
        <xdr:cNvPr id="2073" name="Line 25">
          <a:extLst>
            <a:ext uri="{FF2B5EF4-FFF2-40B4-BE49-F238E27FC236}">
              <a16:creationId xmlns:a16="http://schemas.microsoft.com/office/drawing/2014/main" id="{00000000-0008-0000-0600-000019080000}"/>
            </a:ext>
          </a:extLst>
        </xdr:cNvPr>
        <xdr:cNvSpPr>
          <a:spLocks noChangeShapeType="1"/>
        </xdr:cNvSpPr>
      </xdr:nvSpPr>
      <xdr:spPr bwMode="auto">
        <a:xfrm>
          <a:off x="1381125" y="3457575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2</xdr:col>
      <xdr:colOff>962025</xdr:colOff>
      <xdr:row>11</xdr:row>
      <xdr:rowOff>9525</xdr:rowOff>
    </xdr:from>
    <xdr:to>
      <xdr:col>2</xdr:col>
      <xdr:colOff>962025</xdr:colOff>
      <xdr:row>11</xdr:row>
      <xdr:rowOff>285750</xdr:rowOff>
    </xdr:to>
    <xdr:sp macro="" textlink="">
      <xdr:nvSpPr>
        <xdr:cNvPr id="2074" name="Line 26">
          <a:extLst>
            <a:ext uri="{FF2B5EF4-FFF2-40B4-BE49-F238E27FC236}">
              <a16:creationId xmlns:a16="http://schemas.microsoft.com/office/drawing/2014/main" id="{00000000-0008-0000-0600-00001A080000}"/>
            </a:ext>
          </a:extLst>
        </xdr:cNvPr>
        <xdr:cNvSpPr>
          <a:spLocks noChangeShapeType="1"/>
        </xdr:cNvSpPr>
      </xdr:nvSpPr>
      <xdr:spPr bwMode="auto">
        <a:xfrm>
          <a:off x="3819525" y="345757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4</xdr:col>
      <xdr:colOff>1019175</xdr:colOff>
      <xdr:row>11</xdr:row>
      <xdr:rowOff>9525</xdr:rowOff>
    </xdr:from>
    <xdr:to>
      <xdr:col>4</xdr:col>
      <xdr:colOff>1019175</xdr:colOff>
      <xdr:row>11</xdr:row>
      <xdr:rowOff>295275</xdr:rowOff>
    </xdr:to>
    <xdr:sp macro="" textlink="">
      <xdr:nvSpPr>
        <xdr:cNvPr id="2075" name="Line 27">
          <a:extLst>
            <a:ext uri="{FF2B5EF4-FFF2-40B4-BE49-F238E27FC236}">
              <a16:creationId xmlns:a16="http://schemas.microsoft.com/office/drawing/2014/main" id="{00000000-0008-0000-0600-00001B080000}"/>
            </a:ext>
          </a:extLst>
        </xdr:cNvPr>
        <xdr:cNvSpPr>
          <a:spLocks noChangeShapeType="1"/>
        </xdr:cNvSpPr>
      </xdr:nvSpPr>
      <xdr:spPr bwMode="auto">
        <a:xfrm>
          <a:off x="6353175" y="3457575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6</xdr:col>
      <xdr:colOff>1438275</xdr:colOff>
      <xdr:row>11</xdr:row>
      <xdr:rowOff>0</xdr:rowOff>
    </xdr:from>
    <xdr:to>
      <xdr:col>6</xdr:col>
      <xdr:colOff>1438275</xdr:colOff>
      <xdr:row>12</xdr:row>
      <xdr:rowOff>0</xdr:rowOff>
    </xdr:to>
    <xdr:sp macro="" textlink="">
      <xdr:nvSpPr>
        <xdr:cNvPr id="2076" name="Line 28">
          <a:extLst>
            <a:ext uri="{FF2B5EF4-FFF2-40B4-BE49-F238E27FC236}">
              <a16:creationId xmlns:a16="http://schemas.microsoft.com/office/drawing/2014/main" id="{00000000-0008-0000-0600-00001C080000}"/>
            </a:ext>
          </a:extLst>
        </xdr:cNvPr>
        <xdr:cNvSpPr>
          <a:spLocks noChangeShapeType="1"/>
        </xdr:cNvSpPr>
      </xdr:nvSpPr>
      <xdr:spPr bwMode="auto">
        <a:xfrm>
          <a:off x="9048750" y="3448050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0</xdr:col>
      <xdr:colOff>85725</xdr:colOff>
      <xdr:row>0</xdr:row>
      <xdr:rowOff>85725</xdr:rowOff>
    </xdr:from>
    <xdr:to>
      <xdr:col>3</xdr:col>
      <xdr:colOff>19050</xdr:colOff>
      <xdr:row>1</xdr:row>
      <xdr:rowOff>95250</xdr:rowOff>
    </xdr:to>
    <xdr:sp macro="" textlink="">
      <xdr:nvSpPr>
        <xdr:cNvPr id="2077" name="Rectangle 29">
          <a:extLst>
            <a:ext uri="{FF2B5EF4-FFF2-40B4-BE49-F238E27FC236}">
              <a16:creationId xmlns:a16="http://schemas.microsoft.com/office/drawing/2014/main" id="{00000000-0008-0000-0600-00001D080000}"/>
            </a:ext>
          </a:extLst>
        </xdr:cNvPr>
        <xdr:cNvSpPr>
          <a:spLocks noChangeArrowheads="1"/>
        </xdr:cNvSpPr>
      </xdr:nvSpPr>
      <xdr:spPr bwMode="auto">
        <a:xfrm>
          <a:off x="85725" y="85725"/>
          <a:ext cx="511492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Dot"/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36576" tIns="54864" rIns="0" bIns="0" anchor="t" upright="1"/>
        <a:lstStyle/>
        <a:p>
          <a:pPr algn="l" rtl="0">
            <a:defRPr sz="1000"/>
          </a:pPr>
          <a:r>
            <a:rPr lang="th-TH" sz="1800" b="1" i="0" strike="noStrike">
              <a:solidFill>
                <a:srgbClr val="000000"/>
              </a:solidFill>
              <a:latin typeface="Cordia New"/>
              <a:cs typeface="Cordia New"/>
            </a:rPr>
            <a:t>10. แผนภูมิโครงสร้างการแบ่งส่วนราชการตามแผนอัตรากำลัง 3 ปี</a:t>
          </a:r>
        </a:p>
      </xdr:txBody>
    </xdr:sp>
    <xdr:clientData/>
  </xdr:twoCellAnchor>
  <xdr:twoCellAnchor>
    <xdr:from>
      <xdr:col>3</xdr:col>
      <xdr:colOff>85725</xdr:colOff>
      <xdr:row>6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079" name="Line 31">
          <a:extLst>
            <a:ext uri="{FF2B5EF4-FFF2-40B4-BE49-F238E27FC236}">
              <a16:creationId xmlns:a16="http://schemas.microsoft.com/office/drawing/2014/main" id="{00000000-0008-0000-0600-00001F080000}"/>
            </a:ext>
          </a:extLst>
        </xdr:cNvPr>
        <xdr:cNvSpPr>
          <a:spLocks noChangeShapeType="1"/>
        </xdr:cNvSpPr>
      </xdr:nvSpPr>
      <xdr:spPr bwMode="auto">
        <a:xfrm>
          <a:off x="5267325" y="1924050"/>
          <a:ext cx="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topLeftCell="A10" zoomScale="130" zoomScaleNormal="130" workbookViewId="0">
      <selection activeCell="A13" sqref="A13"/>
    </sheetView>
  </sheetViews>
  <sheetFormatPr defaultRowHeight="21.75" x14ac:dyDescent="0.5"/>
  <cols>
    <col min="1" max="1" width="34.28515625" style="1" customWidth="1"/>
    <col min="2" max="8" width="7" style="1" customWidth="1"/>
    <col min="9" max="9" width="9.7109375" style="1" customWidth="1"/>
    <col min="10" max="16384" width="9.140625" style="1"/>
  </cols>
  <sheetData>
    <row r="1" spans="1:9" ht="23.25" x14ac:dyDescent="0.5">
      <c r="A1" s="355">
        <v>53</v>
      </c>
      <c r="B1" s="355"/>
      <c r="C1" s="355"/>
      <c r="D1" s="355"/>
      <c r="E1" s="355"/>
      <c r="F1" s="355"/>
      <c r="G1" s="355"/>
      <c r="H1" s="355"/>
      <c r="I1" s="355"/>
    </row>
    <row r="2" spans="1:9" ht="22.5" x14ac:dyDescent="0.5">
      <c r="A2" s="343" t="s">
        <v>276</v>
      </c>
      <c r="B2" s="343"/>
      <c r="C2" s="343"/>
      <c r="D2" s="343"/>
      <c r="E2" s="343"/>
      <c r="F2" s="343"/>
      <c r="G2" s="343"/>
      <c r="H2" s="343"/>
      <c r="I2" s="343"/>
    </row>
    <row r="3" spans="1:9" ht="21.95" customHeight="1" x14ac:dyDescent="0.5">
      <c r="A3" s="344" t="s">
        <v>3</v>
      </c>
      <c r="B3" s="123" t="s">
        <v>4</v>
      </c>
      <c r="C3" s="347" t="s">
        <v>111</v>
      </c>
      <c r="D3" s="348"/>
      <c r="E3" s="348"/>
      <c r="F3" s="347" t="s">
        <v>114</v>
      </c>
      <c r="G3" s="348"/>
      <c r="H3" s="349"/>
      <c r="I3" s="344" t="s">
        <v>2</v>
      </c>
    </row>
    <row r="4" spans="1:9" ht="21.95" customHeight="1" x14ac:dyDescent="0.5">
      <c r="A4" s="345"/>
      <c r="B4" s="124" t="s">
        <v>115</v>
      </c>
      <c r="C4" s="350" t="s">
        <v>112</v>
      </c>
      <c r="D4" s="351"/>
      <c r="E4" s="351"/>
      <c r="F4" s="350" t="s">
        <v>1</v>
      </c>
      <c r="G4" s="351"/>
      <c r="H4" s="352"/>
      <c r="I4" s="345"/>
    </row>
    <row r="5" spans="1:9" ht="21.95" customHeight="1" x14ac:dyDescent="0.5">
      <c r="A5" s="345"/>
      <c r="B5" s="124" t="s">
        <v>116</v>
      </c>
      <c r="C5" s="353" t="s">
        <v>113</v>
      </c>
      <c r="D5" s="354"/>
      <c r="E5" s="354"/>
      <c r="F5" s="125"/>
      <c r="G5" s="126"/>
      <c r="H5" s="127"/>
      <c r="I5" s="345"/>
    </row>
    <row r="6" spans="1:9" ht="21.95" customHeight="1" x14ac:dyDescent="0.5">
      <c r="A6" s="346"/>
      <c r="B6" s="152" t="s">
        <v>5</v>
      </c>
      <c r="C6" s="128">
        <v>2564</v>
      </c>
      <c r="D6" s="128">
        <v>2565</v>
      </c>
      <c r="E6" s="128">
        <v>2566</v>
      </c>
      <c r="F6" s="178">
        <v>2564</v>
      </c>
      <c r="G6" s="178">
        <v>2565</v>
      </c>
      <c r="H6" s="178">
        <v>2566</v>
      </c>
      <c r="I6" s="346"/>
    </row>
    <row r="7" spans="1:9" ht="21.95" customHeight="1" x14ac:dyDescent="0.5">
      <c r="A7" s="181" t="s">
        <v>185</v>
      </c>
      <c r="B7" s="174">
        <v>1</v>
      </c>
      <c r="C7" s="176">
        <v>1</v>
      </c>
      <c r="D7" s="176">
        <v>1</v>
      </c>
      <c r="E7" s="176">
        <v>1</v>
      </c>
      <c r="F7" s="161" t="s">
        <v>6</v>
      </c>
      <c r="G7" s="161" t="s">
        <v>6</v>
      </c>
      <c r="H7" s="161" t="s">
        <v>6</v>
      </c>
      <c r="I7" s="232" t="s">
        <v>323</v>
      </c>
    </row>
    <row r="8" spans="1:9" ht="21.95" customHeight="1" x14ac:dyDescent="0.5">
      <c r="A8" s="181"/>
      <c r="B8" s="174"/>
      <c r="C8" s="143"/>
      <c r="D8" s="143"/>
      <c r="E8" s="143"/>
      <c r="F8" s="161"/>
      <c r="G8" s="161"/>
      <c r="H8" s="161"/>
      <c r="I8" s="233" t="s">
        <v>324</v>
      </c>
    </row>
    <row r="9" spans="1:9" ht="21.95" customHeight="1" x14ac:dyDescent="0.5">
      <c r="A9" s="182" t="s">
        <v>171</v>
      </c>
      <c r="B9" s="175">
        <v>1</v>
      </c>
      <c r="C9" s="177">
        <v>1</v>
      </c>
      <c r="D9" s="177">
        <v>1</v>
      </c>
      <c r="E9" s="177">
        <v>1</v>
      </c>
      <c r="F9" s="161" t="s">
        <v>6</v>
      </c>
      <c r="G9" s="161" t="s">
        <v>6</v>
      </c>
      <c r="H9" s="161" t="s">
        <v>6</v>
      </c>
      <c r="I9" s="177"/>
    </row>
    <row r="10" spans="1:9" ht="21.95" customHeight="1" x14ac:dyDescent="0.5">
      <c r="A10" s="189" t="s">
        <v>287</v>
      </c>
      <c r="B10" s="160"/>
      <c r="C10" s="160"/>
      <c r="D10" s="160"/>
      <c r="E10" s="160"/>
      <c r="F10" s="160"/>
      <c r="G10" s="160"/>
      <c r="H10" s="160"/>
      <c r="I10" s="160"/>
    </row>
    <row r="11" spans="1:9" ht="21" customHeight="1" x14ac:dyDescent="0.5">
      <c r="A11" s="144" t="s">
        <v>172</v>
      </c>
      <c r="B11" s="160">
        <v>1</v>
      </c>
      <c r="C11" s="160">
        <v>1</v>
      </c>
      <c r="D11" s="160">
        <v>1</v>
      </c>
      <c r="E11" s="160">
        <v>1</v>
      </c>
      <c r="F11" s="161" t="s">
        <v>6</v>
      </c>
      <c r="G11" s="161" t="s">
        <v>6</v>
      </c>
      <c r="H11" s="161" t="s">
        <v>6</v>
      </c>
      <c r="I11" s="160" t="s">
        <v>84</v>
      </c>
    </row>
    <row r="12" spans="1:9" ht="21" customHeight="1" x14ac:dyDescent="0.5">
      <c r="A12" s="144" t="s">
        <v>173</v>
      </c>
      <c r="B12" s="160">
        <v>1</v>
      </c>
      <c r="C12" s="160">
        <v>1</v>
      </c>
      <c r="D12" s="160">
        <v>1</v>
      </c>
      <c r="E12" s="160">
        <v>1</v>
      </c>
      <c r="F12" s="161" t="s">
        <v>6</v>
      </c>
      <c r="G12" s="161" t="s">
        <v>6</v>
      </c>
      <c r="H12" s="161" t="s">
        <v>6</v>
      </c>
      <c r="I12" s="160"/>
    </row>
    <row r="13" spans="1:9" ht="21" customHeight="1" x14ac:dyDescent="0.5">
      <c r="A13" s="144" t="s">
        <v>186</v>
      </c>
      <c r="B13" s="160">
        <v>1</v>
      </c>
      <c r="C13" s="160">
        <v>1</v>
      </c>
      <c r="D13" s="160">
        <v>1</v>
      </c>
      <c r="E13" s="160">
        <v>1</v>
      </c>
      <c r="F13" s="161" t="s">
        <v>6</v>
      </c>
      <c r="G13" s="161" t="s">
        <v>6</v>
      </c>
      <c r="H13" s="161" t="s">
        <v>6</v>
      </c>
      <c r="I13" s="160"/>
    </row>
    <row r="14" spans="1:9" ht="21" customHeight="1" x14ac:dyDescent="0.5">
      <c r="A14" s="144" t="s">
        <v>174</v>
      </c>
      <c r="B14" s="160">
        <v>1</v>
      </c>
      <c r="C14" s="160">
        <v>1</v>
      </c>
      <c r="D14" s="160">
        <v>1</v>
      </c>
      <c r="E14" s="161">
        <v>1</v>
      </c>
      <c r="F14" s="161" t="s">
        <v>6</v>
      </c>
      <c r="G14" s="161" t="s">
        <v>6</v>
      </c>
      <c r="H14" s="161" t="s">
        <v>6</v>
      </c>
      <c r="I14" s="160"/>
    </row>
    <row r="15" spans="1:9" ht="21" customHeight="1" x14ac:dyDescent="0.5">
      <c r="A15" s="144" t="s">
        <v>187</v>
      </c>
      <c r="B15" s="160">
        <v>1</v>
      </c>
      <c r="C15" s="160">
        <v>1</v>
      </c>
      <c r="D15" s="160">
        <v>1</v>
      </c>
      <c r="E15" s="161">
        <v>1</v>
      </c>
      <c r="F15" s="161" t="s">
        <v>6</v>
      </c>
      <c r="G15" s="161" t="s">
        <v>6</v>
      </c>
      <c r="H15" s="161" t="s">
        <v>6</v>
      </c>
      <c r="I15" s="160" t="s">
        <v>84</v>
      </c>
    </row>
    <row r="16" spans="1:9" ht="21" customHeight="1" x14ac:dyDescent="0.5">
      <c r="A16" s="145" t="s">
        <v>175</v>
      </c>
      <c r="B16" s="160">
        <v>1</v>
      </c>
      <c r="C16" s="160">
        <v>1</v>
      </c>
      <c r="D16" s="160">
        <v>1</v>
      </c>
      <c r="E16" s="161">
        <v>1</v>
      </c>
      <c r="F16" s="161" t="s">
        <v>6</v>
      </c>
      <c r="G16" s="161" t="s">
        <v>6</v>
      </c>
      <c r="H16" s="161" t="s">
        <v>6</v>
      </c>
      <c r="I16" s="160"/>
    </row>
    <row r="17" spans="1:9" ht="21" customHeight="1" x14ac:dyDescent="0.5">
      <c r="A17" s="145" t="s">
        <v>184</v>
      </c>
      <c r="B17" s="160">
        <v>1</v>
      </c>
      <c r="C17" s="160">
        <v>1</v>
      </c>
      <c r="D17" s="160">
        <v>1</v>
      </c>
      <c r="E17" s="161">
        <v>1</v>
      </c>
      <c r="F17" s="161" t="s">
        <v>6</v>
      </c>
      <c r="G17" s="161" t="s">
        <v>6</v>
      </c>
      <c r="H17" s="161" t="s">
        <v>6</v>
      </c>
      <c r="I17" s="160"/>
    </row>
    <row r="18" spans="1:9" ht="21" customHeight="1" x14ac:dyDescent="0.5">
      <c r="A18" s="145" t="s">
        <v>176</v>
      </c>
      <c r="B18" s="161">
        <v>1</v>
      </c>
      <c r="C18" s="161">
        <v>1</v>
      </c>
      <c r="D18" s="161">
        <v>1</v>
      </c>
      <c r="E18" s="160">
        <v>1</v>
      </c>
      <c r="F18" s="161" t="s">
        <v>6</v>
      </c>
      <c r="G18" s="161" t="s">
        <v>6</v>
      </c>
      <c r="H18" s="161" t="s">
        <v>6</v>
      </c>
      <c r="I18" s="160"/>
    </row>
    <row r="19" spans="1:9" ht="21" customHeight="1" x14ac:dyDescent="0.5">
      <c r="A19" s="171" t="s">
        <v>177</v>
      </c>
      <c r="B19" s="143"/>
      <c r="C19" s="143"/>
      <c r="D19" s="143"/>
      <c r="E19" s="143"/>
      <c r="F19" s="143"/>
      <c r="G19" s="143"/>
      <c r="H19" s="143"/>
      <c r="I19" s="143"/>
    </row>
    <row r="20" spans="1:9" ht="21" customHeight="1" x14ac:dyDescent="0.5">
      <c r="A20" s="145" t="s">
        <v>33</v>
      </c>
      <c r="B20" s="143">
        <v>1</v>
      </c>
      <c r="C20" s="143">
        <v>1</v>
      </c>
      <c r="D20" s="143">
        <v>1</v>
      </c>
      <c r="E20" s="147">
        <v>1</v>
      </c>
      <c r="F20" s="147" t="s">
        <v>6</v>
      </c>
      <c r="G20" s="147" t="s">
        <v>6</v>
      </c>
      <c r="H20" s="147" t="s">
        <v>6</v>
      </c>
      <c r="I20" s="160" t="s">
        <v>189</v>
      </c>
    </row>
    <row r="21" spans="1:9" ht="21" customHeight="1" x14ac:dyDescent="0.5">
      <c r="A21" s="171" t="s">
        <v>170</v>
      </c>
      <c r="B21" s="143"/>
      <c r="C21" s="143"/>
      <c r="D21" s="143"/>
      <c r="E21" s="147"/>
      <c r="F21" s="147"/>
      <c r="G21" s="147"/>
      <c r="H21" s="147"/>
      <c r="I21" s="143"/>
    </row>
    <row r="22" spans="1:9" ht="21" customHeight="1" x14ac:dyDescent="0.5">
      <c r="A22" s="145" t="s">
        <v>310</v>
      </c>
      <c r="B22" s="160">
        <v>1</v>
      </c>
      <c r="C22" s="160">
        <v>1</v>
      </c>
      <c r="D22" s="160">
        <v>1</v>
      </c>
      <c r="E22" s="161">
        <v>1</v>
      </c>
      <c r="F22" s="161" t="s">
        <v>6</v>
      </c>
      <c r="G22" s="161" t="s">
        <v>6</v>
      </c>
      <c r="H22" s="161" t="s">
        <v>6</v>
      </c>
      <c r="I22" s="160"/>
    </row>
    <row r="23" spans="1:9" ht="21" customHeight="1" x14ac:dyDescent="0.5">
      <c r="A23" s="145" t="s">
        <v>311</v>
      </c>
      <c r="B23" s="160">
        <v>1</v>
      </c>
      <c r="C23" s="160">
        <v>1</v>
      </c>
      <c r="D23" s="160">
        <v>1</v>
      </c>
      <c r="E23" s="161">
        <v>1</v>
      </c>
      <c r="F23" s="161" t="s">
        <v>6</v>
      </c>
      <c r="G23" s="161" t="s">
        <v>6</v>
      </c>
      <c r="H23" s="161" t="s">
        <v>6</v>
      </c>
      <c r="I23" s="160"/>
    </row>
    <row r="24" spans="1:9" ht="21" customHeight="1" x14ac:dyDescent="0.5">
      <c r="A24" s="171" t="s">
        <v>117</v>
      </c>
      <c r="B24" s="160"/>
      <c r="C24" s="160"/>
      <c r="D24" s="160"/>
      <c r="E24" s="161"/>
      <c r="F24" s="161"/>
      <c r="G24" s="161"/>
      <c r="H24" s="161"/>
      <c r="I24" s="160"/>
    </row>
    <row r="25" spans="1:9" ht="21" customHeight="1" x14ac:dyDescent="0.5">
      <c r="A25" s="145" t="s">
        <v>109</v>
      </c>
      <c r="B25" s="160">
        <v>6</v>
      </c>
      <c r="C25" s="160">
        <v>6</v>
      </c>
      <c r="D25" s="160">
        <v>6</v>
      </c>
      <c r="E25" s="161">
        <v>6</v>
      </c>
      <c r="F25" s="161" t="s">
        <v>6</v>
      </c>
      <c r="G25" s="161" t="s">
        <v>6</v>
      </c>
      <c r="H25" s="207" t="s">
        <v>6</v>
      </c>
      <c r="I25" s="160" t="s">
        <v>321</v>
      </c>
    </row>
    <row r="26" spans="1:9" ht="21" customHeight="1" x14ac:dyDescent="0.5">
      <c r="A26" s="190" t="s">
        <v>191</v>
      </c>
      <c r="B26" s="162"/>
      <c r="C26" s="162"/>
      <c r="D26" s="162"/>
      <c r="E26" s="163"/>
      <c r="F26" s="163"/>
      <c r="G26" s="163"/>
      <c r="H26" s="162"/>
      <c r="I26" s="163"/>
    </row>
    <row r="27" spans="1:9" ht="21" customHeight="1" x14ac:dyDescent="0.5">
      <c r="A27" s="146" t="s">
        <v>110</v>
      </c>
      <c r="B27" s="162">
        <v>11</v>
      </c>
      <c r="C27" s="162">
        <v>11</v>
      </c>
      <c r="D27" s="162">
        <v>11</v>
      </c>
      <c r="E27" s="162">
        <v>11</v>
      </c>
      <c r="F27" s="179" t="s">
        <v>6</v>
      </c>
      <c r="G27" s="179" t="s">
        <v>6</v>
      </c>
      <c r="H27" s="179" t="s">
        <v>6</v>
      </c>
      <c r="I27" s="163" t="s">
        <v>319</v>
      </c>
    </row>
    <row r="28" spans="1:9" ht="21" customHeight="1" x14ac:dyDescent="0.5">
      <c r="A28" s="172" t="s">
        <v>170</v>
      </c>
      <c r="B28" s="165"/>
      <c r="C28" s="165"/>
      <c r="D28" s="165"/>
      <c r="E28" s="165"/>
      <c r="F28" s="166"/>
      <c r="G28" s="167"/>
      <c r="H28" s="165"/>
      <c r="I28" s="167"/>
    </row>
    <row r="29" spans="1:9" ht="21" customHeight="1" x14ac:dyDescent="0.5">
      <c r="A29" s="150" t="s">
        <v>261</v>
      </c>
      <c r="B29" s="165">
        <v>2</v>
      </c>
      <c r="C29" s="165">
        <v>2</v>
      </c>
      <c r="D29" s="165">
        <v>2</v>
      </c>
      <c r="E29" s="165">
        <v>2</v>
      </c>
      <c r="F29" s="166" t="s">
        <v>6</v>
      </c>
      <c r="G29" s="165" t="s">
        <v>6</v>
      </c>
      <c r="H29" s="165" t="s">
        <v>6</v>
      </c>
      <c r="I29" s="167"/>
    </row>
    <row r="30" spans="1:9" ht="21" customHeight="1" x14ac:dyDescent="0.5">
      <c r="A30" s="172" t="s">
        <v>117</v>
      </c>
      <c r="B30" s="165"/>
      <c r="C30" s="165"/>
      <c r="D30" s="165"/>
      <c r="E30" s="165"/>
      <c r="F30" s="166"/>
      <c r="G30" s="167"/>
      <c r="H30" s="165"/>
      <c r="I30" s="167"/>
    </row>
    <row r="31" spans="1:9" ht="21" customHeight="1" x14ac:dyDescent="0.5">
      <c r="A31" s="146" t="s">
        <v>262</v>
      </c>
      <c r="B31" s="162">
        <v>2</v>
      </c>
      <c r="C31" s="162">
        <v>2</v>
      </c>
      <c r="D31" s="162">
        <v>2</v>
      </c>
      <c r="E31" s="162">
        <v>2</v>
      </c>
      <c r="F31" s="197" t="s">
        <v>6</v>
      </c>
      <c r="G31" s="162" t="s">
        <v>6</v>
      </c>
      <c r="H31" s="162" t="s">
        <v>6</v>
      </c>
      <c r="I31" s="163" t="s">
        <v>322</v>
      </c>
    </row>
    <row r="32" spans="1:9" ht="21" customHeight="1" x14ac:dyDescent="0.5">
      <c r="A32" s="198" t="s">
        <v>288</v>
      </c>
      <c r="B32" s="199"/>
      <c r="C32" s="199"/>
      <c r="D32" s="199"/>
      <c r="E32" s="199"/>
      <c r="F32" s="199"/>
      <c r="G32" s="199"/>
      <c r="H32" s="199"/>
      <c r="I32" s="199"/>
    </row>
    <row r="33" spans="1:9" ht="21" customHeight="1" x14ac:dyDescent="0.5">
      <c r="A33" s="145" t="s">
        <v>178</v>
      </c>
      <c r="B33" s="160">
        <v>1</v>
      </c>
      <c r="C33" s="160">
        <v>1</v>
      </c>
      <c r="D33" s="160">
        <v>1</v>
      </c>
      <c r="E33" s="161">
        <v>1</v>
      </c>
      <c r="F33" s="161" t="s">
        <v>6</v>
      </c>
      <c r="G33" s="161" t="s">
        <v>6</v>
      </c>
      <c r="H33" s="161" t="s">
        <v>6</v>
      </c>
      <c r="I33" s="160"/>
    </row>
    <row r="34" spans="1:9" ht="21" customHeight="1" x14ac:dyDescent="0.5">
      <c r="A34" s="144" t="s">
        <v>179</v>
      </c>
      <c r="B34" s="160">
        <v>1</v>
      </c>
      <c r="C34" s="160">
        <v>1</v>
      </c>
      <c r="D34" s="160">
        <v>1</v>
      </c>
      <c r="E34" s="161">
        <v>1</v>
      </c>
      <c r="F34" s="161" t="s">
        <v>6</v>
      </c>
      <c r="G34" s="161" t="s">
        <v>6</v>
      </c>
      <c r="H34" s="161" t="s">
        <v>6</v>
      </c>
      <c r="I34" s="160"/>
    </row>
    <row r="35" spans="1:9" ht="21" customHeight="1" x14ac:dyDescent="0.5">
      <c r="A35" s="144" t="s">
        <v>264</v>
      </c>
      <c r="B35" s="161">
        <v>1</v>
      </c>
      <c r="C35" s="161">
        <v>1</v>
      </c>
      <c r="D35" s="161">
        <v>1</v>
      </c>
      <c r="E35" s="161">
        <v>1</v>
      </c>
      <c r="F35" s="161" t="s">
        <v>6</v>
      </c>
      <c r="G35" s="161" t="s">
        <v>6</v>
      </c>
      <c r="H35" s="207" t="s">
        <v>6</v>
      </c>
      <c r="I35" s="160" t="s">
        <v>84</v>
      </c>
    </row>
    <row r="36" spans="1:9" ht="21" customHeight="1" x14ac:dyDescent="0.5">
      <c r="A36" s="146" t="s">
        <v>180</v>
      </c>
      <c r="B36" s="160">
        <v>1</v>
      </c>
      <c r="C36" s="160">
        <v>1</v>
      </c>
      <c r="D36" s="160">
        <v>1</v>
      </c>
      <c r="E36" s="161">
        <v>1</v>
      </c>
      <c r="F36" s="161" t="s">
        <v>6</v>
      </c>
      <c r="G36" s="161" t="s">
        <v>6</v>
      </c>
      <c r="H36" s="161" t="s">
        <v>6</v>
      </c>
      <c r="I36" s="163"/>
    </row>
    <row r="37" spans="1:9" ht="21" customHeight="1" x14ac:dyDescent="0.5">
      <c r="A37" s="146" t="s">
        <v>192</v>
      </c>
      <c r="B37" s="160">
        <v>1</v>
      </c>
      <c r="C37" s="160">
        <v>1</v>
      </c>
      <c r="D37" s="160">
        <v>1</v>
      </c>
      <c r="E37" s="161">
        <v>1</v>
      </c>
      <c r="F37" s="161" t="s">
        <v>6</v>
      </c>
      <c r="G37" s="161" t="s">
        <v>6</v>
      </c>
      <c r="H37" s="161" t="s">
        <v>6</v>
      </c>
      <c r="I37" s="163" t="s">
        <v>84</v>
      </c>
    </row>
    <row r="38" spans="1:9" ht="21" customHeight="1" x14ac:dyDescent="0.5">
      <c r="A38" s="146" t="s">
        <v>181</v>
      </c>
      <c r="B38" s="160">
        <v>1</v>
      </c>
      <c r="C38" s="160">
        <v>1</v>
      </c>
      <c r="D38" s="160">
        <v>1</v>
      </c>
      <c r="E38" s="161">
        <v>1</v>
      </c>
      <c r="F38" s="161" t="s">
        <v>6</v>
      </c>
      <c r="G38" s="161" t="s">
        <v>6</v>
      </c>
      <c r="H38" s="161" t="s">
        <v>6</v>
      </c>
      <c r="I38" s="163"/>
    </row>
    <row r="39" spans="1:9" ht="21" customHeight="1" x14ac:dyDescent="0.5">
      <c r="A39" s="146" t="s">
        <v>193</v>
      </c>
      <c r="B39" s="160">
        <v>1</v>
      </c>
      <c r="C39" s="160">
        <v>1</v>
      </c>
      <c r="D39" s="160">
        <v>1</v>
      </c>
      <c r="E39" s="161">
        <v>1</v>
      </c>
      <c r="F39" s="161" t="s">
        <v>6</v>
      </c>
      <c r="G39" s="161" t="s">
        <v>6</v>
      </c>
      <c r="H39" s="161" t="s">
        <v>6</v>
      </c>
      <c r="I39" s="163"/>
    </row>
    <row r="40" spans="1:9" ht="21" customHeight="1" x14ac:dyDescent="0.5">
      <c r="A40" s="155"/>
      <c r="B40" s="169"/>
      <c r="C40" s="169"/>
      <c r="D40" s="169"/>
      <c r="E40" s="169"/>
      <c r="F40" s="169"/>
      <c r="G40" s="169"/>
      <c r="H40" s="169"/>
      <c r="I40" s="155"/>
    </row>
    <row r="41" spans="1:9" ht="21" customHeight="1" x14ac:dyDescent="0.5">
      <c r="A41" s="36"/>
      <c r="B41" s="36"/>
      <c r="C41" s="36"/>
      <c r="D41" s="36"/>
      <c r="E41" s="36"/>
      <c r="F41" s="36"/>
      <c r="G41" s="37"/>
      <c r="H41" s="36"/>
      <c r="I41" s="36"/>
    </row>
    <row r="42" spans="1:9" ht="21" customHeight="1" x14ac:dyDescent="0.5">
      <c r="A42" s="36"/>
      <c r="B42" s="36"/>
      <c r="C42" s="36"/>
      <c r="D42" s="36"/>
      <c r="E42" s="36"/>
      <c r="F42" s="36"/>
      <c r="G42" s="37"/>
      <c r="H42" s="36"/>
      <c r="I42" s="36"/>
    </row>
    <row r="43" spans="1:9" ht="21" customHeight="1" x14ac:dyDescent="0.5">
      <c r="A43" s="342">
        <v>54</v>
      </c>
      <c r="B43" s="342"/>
      <c r="C43" s="342"/>
      <c r="D43" s="342"/>
      <c r="E43" s="342"/>
      <c r="F43" s="342"/>
      <c r="G43" s="342"/>
      <c r="H43" s="342"/>
      <c r="I43" s="342"/>
    </row>
    <row r="44" spans="1:9" ht="21" customHeight="1" x14ac:dyDescent="0.5">
      <c r="A44" s="343" t="s">
        <v>276</v>
      </c>
      <c r="B44" s="343"/>
      <c r="C44" s="343"/>
      <c r="D44" s="343"/>
      <c r="E44" s="343"/>
      <c r="F44" s="343"/>
      <c r="G44" s="343"/>
      <c r="H44" s="343"/>
      <c r="I44" s="343"/>
    </row>
    <row r="45" spans="1:9" ht="21" customHeight="1" x14ac:dyDescent="0.5">
      <c r="A45" s="344" t="s">
        <v>3</v>
      </c>
      <c r="B45" s="154" t="s">
        <v>4</v>
      </c>
      <c r="C45" s="347" t="s">
        <v>111</v>
      </c>
      <c r="D45" s="348"/>
      <c r="E45" s="348"/>
      <c r="F45" s="347" t="s">
        <v>114</v>
      </c>
      <c r="G45" s="348"/>
      <c r="H45" s="349"/>
      <c r="I45" s="344" t="s">
        <v>2</v>
      </c>
    </row>
    <row r="46" spans="1:9" ht="21" customHeight="1" x14ac:dyDescent="0.5">
      <c r="A46" s="345"/>
      <c r="B46" s="156" t="s">
        <v>115</v>
      </c>
      <c r="C46" s="350" t="s">
        <v>112</v>
      </c>
      <c r="D46" s="351"/>
      <c r="E46" s="351"/>
      <c r="F46" s="350" t="s">
        <v>1</v>
      </c>
      <c r="G46" s="351"/>
      <c r="H46" s="352"/>
      <c r="I46" s="345"/>
    </row>
    <row r="47" spans="1:9" ht="21" customHeight="1" x14ac:dyDescent="0.5">
      <c r="A47" s="345"/>
      <c r="B47" s="156" t="s">
        <v>116</v>
      </c>
      <c r="C47" s="353" t="s">
        <v>113</v>
      </c>
      <c r="D47" s="354"/>
      <c r="E47" s="354"/>
      <c r="F47" s="157"/>
      <c r="G47" s="158"/>
      <c r="H47" s="127"/>
      <c r="I47" s="345"/>
    </row>
    <row r="48" spans="1:9" ht="21" customHeight="1" x14ac:dyDescent="0.5">
      <c r="A48" s="346"/>
      <c r="B48" s="152" t="s">
        <v>5</v>
      </c>
      <c r="C48" s="128">
        <v>2564</v>
      </c>
      <c r="D48" s="128">
        <v>2565</v>
      </c>
      <c r="E48" s="128">
        <v>2566</v>
      </c>
      <c r="F48" s="128">
        <v>2564</v>
      </c>
      <c r="G48" s="128">
        <v>2565</v>
      </c>
      <c r="H48" s="128">
        <v>2566</v>
      </c>
      <c r="I48" s="346"/>
    </row>
    <row r="49" spans="1:9" ht="21" customHeight="1" x14ac:dyDescent="0.5">
      <c r="A49" s="191" t="s">
        <v>318</v>
      </c>
      <c r="B49" s="184"/>
      <c r="C49" s="153"/>
      <c r="D49" s="153"/>
      <c r="E49" s="153"/>
      <c r="F49" s="153"/>
      <c r="G49" s="153"/>
      <c r="H49" s="153"/>
      <c r="I49" s="183"/>
    </row>
    <row r="50" spans="1:9" ht="21" customHeight="1" x14ac:dyDescent="0.5">
      <c r="A50" s="172" t="s">
        <v>170</v>
      </c>
      <c r="B50" s="165"/>
      <c r="C50" s="165"/>
      <c r="D50" s="165"/>
      <c r="E50" s="162"/>
      <c r="F50" s="164"/>
      <c r="G50" s="163"/>
      <c r="H50" s="162"/>
      <c r="I50" s="167"/>
    </row>
    <row r="51" spans="1:9" ht="21" customHeight="1" x14ac:dyDescent="0.5">
      <c r="A51" s="150" t="s">
        <v>315</v>
      </c>
      <c r="B51" s="165">
        <v>1</v>
      </c>
      <c r="C51" s="165">
        <v>1</v>
      </c>
      <c r="D51" s="165">
        <v>1</v>
      </c>
      <c r="E51" s="161">
        <v>1</v>
      </c>
      <c r="F51" s="161" t="s">
        <v>6</v>
      </c>
      <c r="G51" s="161" t="s">
        <v>6</v>
      </c>
      <c r="H51" s="161" t="s">
        <v>6</v>
      </c>
      <c r="I51" s="167"/>
    </row>
    <row r="52" spans="1:9" ht="21" customHeight="1" x14ac:dyDescent="0.5">
      <c r="A52" s="146" t="s">
        <v>316</v>
      </c>
      <c r="B52" s="165">
        <v>1</v>
      </c>
      <c r="C52" s="165">
        <v>1</v>
      </c>
      <c r="D52" s="165">
        <v>1</v>
      </c>
      <c r="E52" s="165">
        <v>1</v>
      </c>
      <c r="F52" s="167" t="s">
        <v>6</v>
      </c>
      <c r="G52" s="161" t="s">
        <v>6</v>
      </c>
      <c r="H52" s="161" t="s">
        <v>6</v>
      </c>
      <c r="I52" s="167"/>
    </row>
    <row r="53" spans="1:9" ht="21" customHeight="1" x14ac:dyDescent="0.5">
      <c r="A53" s="146" t="s">
        <v>317</v>
      </c>
      <c r="B53" s="165">
        <v>1</v>
      </c>
      <c r="C53" s="165">
        <v>1</v>
      </c>
      <c r="D53" s="165">
        <v>1</v>
      </c>
      <c r="E53" s="165">
        <v>1</v>
      </c>
      <c r="F53" s="167" t="s">
        <v>6</v>
      </c>
      <c r="G53" s="161" t="s">
        <v>6</v>
      </c>
      <c r="H53" s="161" t="s">
        <v>6</v>
      </c>
      <c r="I53" s="167"/>
    </row>
    <row r="54" spans="1:9" ht="21" customHeight="1" x14ac:dyDescent="0.5">
      <c r="A54" s="151" t="s">
        <v>117</v>
      </c>
      <c r="B54" s="165"/>
      <c r="C54" s="165"/>
      <c r="D54" s="165"/>
      <c r="E54" s="165"/>
      <c r="F54" s="164"/>
      <c r="G54" s="163"/>
      <c r="H54" s="162"/>
      <c r="I54" s="167"/>
    </row>
    <row r="55" spans="1:9" ht="21" customHeight="1" x14ac:dyDescent="0.5">
      <c r="A55" s="168" t="s">
        <v>109</v>
      </c>
      <c r="B55" s="148">
        <v>2</v>
      </c>
      <c r="C55" s="148">
        <v>2</v>
      </c>
      <c r="D55" s="148">
        <v>2</v>
      </c>
      <c r="E55" s="148">
        <v>2</v>
      </c>
      <c r="F55" s="161" t="s">
        <v>6</v>
      </c>
      <c r="G55" s="161" t="s">
        <v>6</v>
      </c>
      <c r="H55" s="161" t="s">
        <v>6</v>
      </c>
      <c r="I55" s="149" t="s">
        <v>321</v>
      </c>
    </row>
    <row r="56" spans="1:9" ht="21" customHeight="1" x14ac:dyDescent="0.5">
      <c r="A56" s="192" t="s">
        <v>289</v>
      </c>
      <c r="B56" s="187"/>
      <c r="C56" s="186"/>
      <c r="D56" s="186"/>
      <c r="E56" s="186"/>
      <c r="F56" s="186"/>
      <c r="G56" s="186"/>
      <c r="H56" s="186"/>
      <c r="I56" s="185"/>
    </row>
    <row r="57" spans="1:9" ht="21" customHeight="1" x14ac:dyDescent="0.5">
      <c r="A57" s="159" t="s">
        <v>183</v>
      </c>
      <c r="B57" s="175">
        <v>1</v>
      </c>
      <c r="C57" s="177">
        <v>1</v>
      </c>
      <c r="D57" s="177">
        <v>1</v>
      </c>
      <c r="E57" s="177">
        <v>1</v>
      </c>
      <c r="F57" s="179" t="s">
        <v>6</v>
      </c>
      <c r="G57" s="179" t="s">
        <v>6</v>
      </c>
      <c r="H57" s="179" t="s">
        <v>6</v>
      </c>
      <c r="I57" s="177" t="s">
        <v>84</v>
      </c>
    </row>
    <row r="58" spans="1:9" ht="21" customHeight="1" x14ac:dyDescent="0.5">
      <c r="A58" s="144" t="s">
        <v>176</v>
      </c>
      <c r="B58" s="175">
        <v>1</v>
      </c>
      <c r="C58" s="177">
        <v>1</v>
      </c>
      <c r="D58" s="177">
        <v>1</v>
      </c>
      <c r="E58" s="177">
        <v>1</v>
      </c>
      <c r="F58" s="179" t="s">
        <v>6</v>
      </c>
      <c r="G58" s="179" t="s">
        <v>6</v>
      </c>
      <c r="H58" s="179" t="s">
        <v>6</v>
      </c>
      <c r="I58" s="160"/>
    </row>
    <row r="59" spans="1:9" ht="21" customHeight="1" x14ac:dyDescent="0.5">
      <c r="A59" s="144" t="s">
        <v>155</v>
      </c>
      <c r="B59" s="175">
        <v>1</v>
      </c>
      <c r="C59" s="177">
        <v>1</v>
      </c>
      <c r="D59" s="177">
        <v>1</v>
      </c>
      <c r="E59" s="177">
        <v>1</v>
      </c>
      <c r="F59" s="179" t="s">
        <v>6</v>
      </c>
      <c r="G59" s="179" t="s">
        <v>6</v>
      </c>
      <c r="H59" s="179" t="s">
        <v>6</v>
      </c>
      <c r="I59" s="160" t="s">
        <v>84</v>
      </c>
    </row>
    <row r="60" spans="1:9" ht="21" customHeight="1" x14ac:dyDescent="0.5">
      <c r="A60" s="144" t="s">
        <v>195</v>
      </c>
      <c r="B60" s="175">
        <v>1</v>
      </c>
      <c r="C60" s="177">
        <v>1</v>
      </c>
      <c r="D60" s="177">
        <v>1</v>
      </c>
      <c r="E60" s="177">
        <v>1</v>
      </c>
      <c r="F60" s="179" t="s">
        <v>6</v>
      </c>
      <c r="G60" s="179" t="s">
        <v>6</v>
      </c>
      <c r="H60" s="179" t="s">
        <v>6</v>
      </c>
      <c r="I60" s="160"/>
    </row>
    <row r="61" spans="1:9" ht="21" customHeight="1" x14ac:dyDescent="0.5">
      <c r="A61" s="170" t="s">
        <v>177</v>
      </c>
      <c r="B61" s="188"/>
      <c r="C61" s="160"/>
      <c r="D61" s="160"/>
      <c r="E61" s="160"/>
      <c r="F61" s="161"/>
      <c r="G61" s="161"/>
      <c r="H61" s="161"/>
      <c r="I61" s="160"/>
    </row>
    <row r="62" spans="1:9" ht="21" customHeight="1" x14ac:dyDescent="0.5">
      <c r="A62" s="144" t="s">
        <v>73</v>
      </c>
      <c r="B62" s="175">
        <v>1</v>
      </c>
      <c r="C62" s="177">
        <v>1</v>
      </c>
      <c r="D62" s="177">
        <v>1</v>
      </c>
      <c r="E62" s="177">
        <v>1</v>
      </c>
      <c r="F62" s="179" t="s">
        <v>6</v>
      </c>
      <c r="G62" s="179" t="s">
        <v>6</v>
      </c>
      <c r="H62" s="179" t="s">
        <v>6</v>
      </c>
      <c r="I62" s="231" t="s">
        <v>320</v>
      </c>
    </row>
    <row r="63" spans="1:9" ht="21" customHeight="1" x14ac:dyDescent="0.5">
      <c r="A63" s="170" t="s">
        <v>170</v>
      </c>
      <c r="B63" s="160"/>
      <c r="C63" s="160"/>
      <c r="D63" s="160"/>
      <c r="E63" s="160"/>
      <c r="F63" s="160"/>
      <c r="G63" s="160"/>
      <c r="H63" s="160"/>
      <c r="I63" s="160"/>
    </row>
    <row r="64" spans="1:9" ht="21" customHeight="1" x14ac:dyDescent="0.5">
      <c r="A64" s="195" t="s">
        <v>312</v>
      </c>
      <c r="B64" s="175">
        <v>1</v>
      </c>
      <c r="C64" s="177">
        <v>1</v>
      </c>
      <c r="D64" s="177">
        <v>1</v>
      </c>
      <c r="E64" s="177">
        <v>1</v>
      </c>
      <c r="F64" s="179" t="s">
        <v>6</v>
      </c>
      <c r="G64" s="179" t="s">
        <v>6</v>
      </c>
      <c r="H64" s="179" t="s">
        <v>6</v>
      </c>
      <c r="I64" s="177"/>
    </row>
    <row r="65" spans="1:9" ht="21" customHeight="1" x14ac:dyDescent="0.5">
      <c r="A65" s="195" t="s">
        <v>313</v>
      </c>
      <c r="B65" s="175">
        <v>1</v>
      </c>
      <c r="C65" s="177">
        <v>1</v>
      </c>
      <c r="D65" s="177">
        <v>1</v>
      </c>
      <c r="E65" s="177">
        <v>1</v>
      </c>
      <c r="F65" s="179" t="s">
        <v>6</v>
      </c>
      <c r="G65" s="179" t="s">
        <v>6</v>
      </c>
      <c r="H65" s="179" t="s">
        <v>6</v>
      </c>
      <c r="I65" s="177"/>
    </row>
    <row r="66" spans="1:9" ht="21" customHeight="1" x14ac:dyDescent="0.5">
      <c r="A66" s="195" t="s">
        <v>314</v>
      </c>
      <c r="B66" s="175">
        <v>1</v>
      </c>
      <c r="C66" s="177">
        <v>1</v>
      </c>
      <c r="D66" s="177">
        <v>1</v>
      </c>
      <c r="E66" s="177">
        <v>1</v>
      </c>
      <c r="F66" s="208" t="s">
        <v>6</v>
      </c>
      <c r="G66" s="177" t="s">
        <v>6</v>
      </c>
      <c r="H66" s="177" t="s">
        <v>6</v>
      </c>
      <c r="I66" s="177"/>
    </row>
    <row r="67" spans="1:9" ht="21" customHeight="1" x14ac:dyDescent="0.5">
      <c r="A67" s="196" t="s">
        <v>117</v>
      </c>
      <c r="B67" s="177"/>
      <c r="C67" s="177"/>
      <c r="D67" s="177"/>
      <c r="E67" s="179"/>
      <c r="F67" s="179"/>
      <c r="G67" s="179"/>
      <c r="H67" s="179"/>
      <c r="I67" s="177"/>
    </row>
    <row r="68" spans="1:9" ht="21" customHeight="1" x14ac:dyDescent="0.5">
      <c r="A68" s="193" t="s">
        <v>109</v>
      </c>
      <c r="B68" s="175">
        <v>1</v>
      </c>
      <c r="C68" s="177">
        <v>1</v>
      </c>
      <c r="D68" s="177">
        <v>1</v>
      </c>
      <c r="E68" s="177">
        <v>1</v>
      </c>
      <c r="F68" s="179" t="s">
        <v>6</v>
      </c>
      <c r="G68" s="179" t="s">
        <v>6</v>
      </c>
      <c r="H68" s="179" t="s">
        <v>6</v>
      </c>
      <c r="I68" s="177"/>
    </row>
    <row r="69" spans="1:9" ht="21" customHeight="1" x14ac:dyDescent="0.5">
      <c r="A69" s="194" t="s">
        <v>198</v>
      </c>
      <c r="B69" s="200">
        <v>1</v>
      </c>
      <c r="C69" s="201">
        <v>1</v>
      </c>
      <c r="D69" s="201">
        <v>1</v>
      </c>
      <c r="E69" s="201">
        <v>1</v>
      </c>
      <c r="F69" s="202" t="s">
        <v>6</v>
      </c>
      <c r="G69" s="202" t="s">
        <v>6</v>
      </c>
      <c r="H69" s="202" t="s">
        <v>6</v>
      </c>
      <c r="I69" s="201" t="s">
        <v>84</v>
      </c>
    </row>
    <row r="70" spans="1:9" ht="21" customHeight="1" x14ac:dyDescent="0.5">
      <c r="A70" s="218" t="s">
        <v>309</v>
      </c>
      <c r="B70" s="215"/>
      <c r="C70" s="216"/>
      <c r="D70" s="216"/>
      <c r="E70" s="216"/>
      <c r="F70" s="217"/>
      <c r="G70" s="217"/>
      <c r="H70" s="217"/>
      <c r="I70" s="216"/>
    </row>
    <row r="71" spans="1:9" ht="21" customHeight="1" x14ac:dyDescent="0.5">
      <c r="A71" s="145" t="s">
        <v>188</v>
      </c>
      <c r="B71" s="160">
        <v>1</v>
      </c>
      <c r="C71" s="160">
        <v>1</v>
      </c>
      <c r="D71" s="160">
        <v>1</v>
      </c>
      <c r="E71" s="161">
        <v>1</v>
      </c>
      <c r="F71" s="161" t="s">
        <v>6</v>
      </c>
      <c r="G71" s="161" t="s">
        <v>6</v>
      </c>
      <c r="H71" s="161" t="s">
        <v>6</v>
      </c>
      <c r="I71" s="160"/>
    </row>
    <row r="72" spans="1:9" x14ac:dyDescent="0.5">
      <c r="A72" s="173" t="s">
        <v>10</v>
      </c>
      <c r="B72" s="173">
        <f>SUM(B68:B69,B66,B65,B64,B62,B60,B59,B58,B57,B55,B53,B52,B51,B39,B38,B37,B36,B34,B33,B35,B31,B29,B27,B25,B23,B22,B20,B18,B17,B16,B15,B14,B13,B12,B11,B71,B9,B7)</f>
        <v>57</v>
      </c>
      <c r="C72" s="173">
        <f>SUM(C68:C69,C66,C65,C64,C62,C60,C59,C58,C57,C55,C53,C52,C51,C39,C38,C37,C36,C35,C34,C32,C33,C31,C29,C27,C25,C23,C22,C20,C18,C17,C16,C15,C14,C13,C12,C11,C71,C9,C7)</f>
        <v>57</v>
      </c>
      <c r="D72" s="173">
        <f>SUM(D68:D69,D66,D65,D64,D62,D60,D59,D58,D57,D55,D53,D52,D51,D39,D38,D37,D36,D35,D34,D33,D31,D29,D27,D25,D23,D22,D20,D18,D17,D16,D15,D14,D13,D12,D11,D71,D9,D7)</f>
        <v>57</v>
      </c>
      <c r="E72" s="173">
        <f>SUM(E68:E69,E66,E65,E64,E62,E60,E58,E57,E59,E55,E53,E52,E51,E39,E38,E37,E36,E35,E34,E33,E31,E29,E27,E25,E23,E22,E20,E18,E17,E16,E15,E14,E13,E12,E11,E71,E9,E7)</f>
        <v>57</v>
      </c>
      <c r="F72" s="173" t="s">
        <v>6</v>
      </c>
      <c r="G72" s="180" t="s">
        <v>6</v>
      </c>
      <c r="H72" s="209" t="s">
        <v>6</v>
      </c>
      <c r="I72" s="173"/>
    </row>
  </sheetData>
  <mergeCells count="18">
    <mergeCell ref="A1:I1"/>
    <mergeCell ref="I3:I6"/>
    <mergeCell ref="A2:I2"/>
    <mergeCell ref="A3:A6"/>
    <mergeCell ref="C3:E3"/>
    <mergeCell ref="F3:H3"/>
    <mergeCell ref="C4:E4"/>
    <mergeCell ref="C5:E5"/>
    <mergeCell ref="F4:H4"/>
    <mergeCell ref="A43:I43"/>
    <mergeCell ref="A44:I44"/>
    <mergeCell ref="A45:A48"/>
    <mergeCell ref="C45:E45"/>
    <mergeCell ref="F45:H45"/>
    <mergeCell ref="I45:I48"/>
    <mergeCell ref="C46:E46"/>
    <mergeCell ref="F46:H46"/>
    <mergeCell ref="C47:E47"/>
  </mergeCells>
  <phoneticPr fontId="0" type="noConversion"/>
  <pageMargins left="0.78740157480314965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zoomScale="120" zoomScaleNormal="120" workbookViewId="0">
      <selection activeCell="A12" sqref="A11:A12"/>
    </sheetView>
  </sheetViews>
  <sheetFormatPr defaultRowHeight="24" x14ac:dyDescent="0.55000000000000004"/>
  <cols>
    <col min="1" max="1" width="47.7109375" style="78" customWidth="1"/>
    <col min="2" max="2" width="9.140625" style="78"/>
    <col min="3" max="3" width="17.85546875" style="78" customWidth="1"/>
    <col min="4" max="4" width="9.140625" style="78"/>
    <col min="5" max="5" width="17.7109375" style="78" customWidth="1"/>
    <col min="6" max="6" width="9.140625" style="78"/>
    <col min="7" max="7" width="41.42578125" style="78" customWidth="1"/>
    <col min="8" max="16384" width="9.140625" style="78"/>
  </cols>
  <sheetData>
    <row r="1" spans="1:8" s="77" customFormat="1" ht="27.75" x14ac:dyDescent="0.65">
      <c r="A1" s="75"/>
      <c r="B1" s="75"/>
      <c r="C1" s="75"/>
      <c r="D1" s="75"/>
      <c r="E1" s="75"/>
      <c r="F1" s="75"/>
      <c r="G1" s="75"/>
      <c r="H1" s="76"/>
    </row>
    <row r="2" spans="1:8" x14ac:dyDescent="0.55000000000000004">
      <c r="A2" s="356" t="s">
        <v>250</v>
      </c>
      <c r="B2" s="356"/>
      <c r="C2" s="356"/>
      <c r="D2" s="356"/>
      <c r="E2" s="356"/>
      <c r="F2" s="356"/>
      <c r="G2" s="356"/>
      <c r="H2" s="76"/>
    </row>
    <row r="3" spans="1:8" s="113" customFormat="1" ht="23.25" x14ac:dyDescent="0.55000000000000004">
      <c r="A3" s="111"/>
      <c r="B3" s="111"/>
      <c r="C3" s="357" t="s">
        <v>156</v>
      </c>
      <c r="D3" s="358"/>
      <c r="E3" s="359"/>
      <c r="F3" s="111"/>
      <c r="G3" s="111"/>
      <c r="H3" s="112"/>
    </row>
    <row r="4" spans="1:8" s="113" customFormat="1" ht="23.25" x14ac:dyDescent="0.55000000000000004">
      <c r="A4" s="111"/>
      <c r="B4" s="111"/>
      <c r="C4" s="360" t="s">
        <v>281</v>
      </c>
      <c r="D4" s="361"/>
      <c r="E4" s="362"/>
      <c r="F4" s="111"/>
      <c r="G4" s="111"/>
      <c r="H4" s="112"/>
    </row>
    <row r="5" spans="1:8" s="113" customFormat="1" ht="23.25" x14ac:dyDescent="0.55000000000000004">
      <c r="A5" s="111"/>
      <c r="B5" s="111"/>
      <c r="F5" s="111"/>
      <c r="G5" s="116" t="s">
        <v>275</v>
      </c>
      <c r="H5" s="112"/>
    </row>
    <row r="6" spans="1:8" s="113" customFormat="1" ht="23.25" x14ac:dyDescent="0.55000000000000004">
      <c r="A6" s="111"/>
      <c r="B6" s="111"/>
      <c r="F6" s="111"/>
      <c r="G6" s="211" t="s">
        <v>283</v>
      </c>
      <c r="H6" s="112"/>
    </row>
    <row r="7" spans="1:8" s="113" customFormat="1" ht="23.25" x14ac:dyDescent="0.55000000000000004">
      <c r="A7" s="111"/>
      <c r="B7" s="111"/>
      <c r="C7" s="357" t="s">
        <v>156</v>
      </c>
      <c r="D7" s="358"/>
      <c r="E7" s="359"/>
      <c r="F7" s="111"/>
      <c r="H7" s="112"/>
    </row>
    <row r="8" spans="1:8" s="113" customFormat="1" ht="23.25" x14ac:dyDescent="0.55000000000000004">
      <c r="A8" s="111"/>
      <c r="B8" s="111"/>
      <c r="C8" s="360" t="s">
        <v>282</v>
      </c>
      <c r="D8" s="361"/>
      <c r="E8" s="362"/>
      <c r="F8" s="111"/>
      <c r="H8" s="112"/>
    </row>
    <row r="9" spans="1:8" s="113" customFormat="1" ht="23.25" x14ac:dyDescent="0.55000000000000004">
      <c r="A9" s="111"/>
      <c r="B9" s="111"/>
      <c r="C9" s="111"/>
      <c r="D9" s="111"/>
      <c r="E9" s="111"/>
      <c r="F9" s="111"/>
      <c r="G9" s="115"/>
      <c r="H9" s="112"/>
    </row>
    <row r="10" spans="1:8" s="113" customFormat="1" ht="23.25" x14ac:dyDescent="0.55000000000000004">
      <c r="A10" s="111"/>
      <c r="B10" s="111"/>
      <c r="C10" s="111"/>
      <c r="D10" s="111"/>
      <c r="E10" s="111"/>
      <c r="F10" s="111"/>
      <c r="G10" s="111"/>
      <c r="H10" s="112"/>
    </row>
    <row r="11" spans="1:8" s="113" customFormat="1" ht="23.25" x14ac:dyDescent="0.55000000000000004">
      <c r="A11" s="116" t="s">
        <v>330</v>
      </c>
      <c r="B11" s="111"/>
      <c r="C11" s="357" t="s">
        <v>106</v>
      </c>
      <c r="D11" s="358"/>
      <c r="E11" s="359"/>
      <c r="F11" s="118"/>
      <c r="G11" s="116" t="s">
        <v>107</v>
      </c>
      <c r="H11" s="112"/>
    </row>
    <row r="12" spans="1:8" s="113" customFormat="1" ht="23.25" x14ac:dyDescent="0.55000000000000004">
      <c r="A12" s="117" t="s">
        <v>284</v>
      </c>
      <c r="B12" s="111"/>
      <c r="C12" s="360" t="s">
        <v>285</v>
      </c>
      <c r="D12" s="361"/>
      <c r="E12" s="362"/>
      <c r="F12" s="118"/>
      <c r="G12" s="117" t="s">
        <v>286</v>
      </c>
      <c r="H12" s="112"/>
    </row>
    <row r="13" spans="1:8" s="113" customFormat="1" ht="23.25" x14ac:dyDescent="0.55000000000000004">
      <c r="A13" s="114"/>
      <c r="B13" s="118"/>
      <c r="C13" s="114"/>
      <c r="D13" s="118"/>
      <c r="E13" s="114"/>
      <c r="F13" s="118"/>
      <c r="G13" s="114"/>
      <c r="H13" s="112"/>
    </row>
    <row r="14" spans="1:8" s="113" customFormat="1" ht="23.25" x14ac:dyDescent="0.55000000000000004">
      <c r="A14" s="235" t="s">
        <v>336</v>
      </c>
      <c r="B14" s="111"/>
      <c r="C14" s="363" t="s">
        <v>342</v>
      </c>
      <c r="D14" s="364"/>
      <c r="E14" s="365"/>
      <c r="F14" s="118"/>
      <c r="G14" s="119" t="s">
        <v>346</v>
      </c>
      <c r="H14" s="112"/>
    </row>
    <row r="15" spans="1:8" s="113" customFormat="1" ht="23.25" x14ac:dyDescent="0.55000000000000004">
      <c r="A15" s="236" t="s">
        <v>334</v>
      </c>
      <c r="B15" s="111"/>
      <c r="C15" s="366" t="s">
        <v>343</v>
      </c>
      <c r="D15" s="367"/>
      <c r="E15" s="368"/>
      <c r="F15" s="118"/>
      <c r="G15" s="120" t="s">
        <v>347</v>
      </c>
      <c r="H15" s="112"/>
    </row>
    <row r="16" spans="1:8" s="113" customFormat="1" ht="23.25" x14ac:dyDescent="0.55000000000000004">
      <c r="A16" s="236" t="s">
        <v>338</v>
      </c>
      <c r="B16" s="111"/>
      <c r="C16" s="366" t="s">
        <v>344</v>
      </c>
      <c r="D16" s="367"/>
      <c r="E16" s="368"/>
      <c r="F16" s="118"/>
      <c r="G16" s="120" t="s">
        <v>348</v>
      </c>
      <c r="H16" s="112"/>
    </row>
    <row r="17" spans="1:8" s="113" customFormat="1" ht="23.25" x14ac:dyDescent="0.55000000000000004">
      <c r="A17" s="236" t="s">
        <v>340</v>
      </c>
      <c r="B17" s="111"/>
      <c r="C17" s="366" t="s">
        <v>345</v>
      </c>
      <c r="D17" s="367"/>
      <c r="E17" s="368"/>
      <c r="F17" s="118"/>
      <c r="G17" s="120" t="s">
        <v>349</v>
      </c>
      <c r="H17" s="112"/>
    </row>
    <row r="18" spans="1:8" s="113" customFormat="1" ht="23.25" x14ac:dyDescent="0.55000000000000004">
      <c r="A18" s="236" t="s">
        <v>331</v>
      </c>
      <c r="B18" s="111"/>
      <c r="C18" s="369" t="s">
        <v>251</v>
      </c>
      <c r="D18" s="370"/>
      <c r="E18" s="371"/>
      <c r="F18" s="118"/>
      <c r="G18" s="120" t="s">
        <v>252</v>
      </c>
      <c r="H18" s="112"/>
    </row>
    <row r="19" spans="1:8" s="113" customFormat="1" ht="23.25" x14ac:dyDescent="0.55000000000000004">
      <c r="A19" s="236" t="s">
        <v>332</v>
      </c>
      <c r="B19" s="111"/>
      <c r="C19" s="118"/>
      <c r="D19" s="111"/>
      <c r="E19" s="118"/>
      <c r="F19" s="111"/>
      <c r="G19" s="121" t="s">
        <v>253</v>
      </c>
      <c r="H19" s="112"/>
    </row>
    <row r="20" spans="1:8" s="113" customFormat="1" ht="23.25" x14ac:dyDescent="0.55000000000000004">
      <c r="A20" s="236" t="s">
        <v>333</v>
      </c>
      <c r="B20" s="111"/>
      <c r="C20" s="118"/>
      <c r="D20" s="111"/>
      <c r="E20" s="118"/>
      <c r="F20" s="111"/>
      <c r="G20" s="118"/>
      <c r="H20" s="112"/>
    </row>
    <row r="21" spans="1:8" s="113" customFormat="1" ht="23.25" x14ac:dyDescent="0.55000000000000004">
      <c r="A21" s="236" t="s">
        <v>335</v>
      </c>
      <c r="B21" s="111"/>
      <c r="C21" s="118"/>
      <c r="D21" s="111"/>
      <c r="E21" s="118"/>
      <c r="F21" s="111"/>
      <c r="G21" s="118"/>
      <c r="H21" s="112"/>
    </row>
    <row r="22" spans="1:8" x14ac:dyDescent="0.55000000000000004">
      <c r="A22" s="237" t="s">
        <v>337</v>
      </c>
      <c r="B22" s="79"/>
      <c r="C22" s="79"/>
      <c r="D22" s="79"/>
      <c r="E22" s="79"/>
      <c r="F22" s="79"/>
      <c r="H22" s="76"/>
    </row>
    <row r="23" spans="1:8" x14ac:dyDescent="0.55000000000000004">
      <c r="A23" s="237" t="s">
        <v>339</v>
      </c>
      <c r="B23" s="79"/>
      <c r="C23" s="79"/>
      <c r="D23" s="79"/>
      <c r="E23" s="79"/>
      <c r="F23" s="79"/>
      <c r="G23" s="79"/>
      <c r="H23" s="76"/>
    </row>
    <row r="24" spans="1:8" x14ac:dyDescent="0.55000000000000004">
      <c r="A24" s="238" t="s">
        <v>341</v>
      </c>
      <c r="B24" s="79"/>
      <c r="C24" s="79"/>
      <c r="D24" s="79"/>
      <c r="E24" s="79"/>
      <c r="F24" s="79"/>
      <c r="G24" s="79"/>
      <c r="H24" s="82"/>
    </row>
    <row r="25" spans="1:8" x14ac:dyDescent="0.55000000000000004">
      <c r="A25" s="234">
        <v>64</v>
      </c>
    </row>
  </sheetData>
  <mergeCells count="12">
    <mergeCell ref="C14:E14"/>
    <mergeCell ref="C15:E15"/>
    <mergeCell ref="C16:E16"/>
    <mergeCell ref="C18:E18"/>
    <mergeCell ref="C17:E17"/>
    <mergeCell ref="A2:G2"/>
    <mergeCell ref="C11:E11"/>
    <mergeCell ref="C12:E12"/>
    <mergeCell ref="C3:E3"/>
    <mergeCell ref="C4:E4"/>
    <mergeCell ref="C7:E7"/>
    <mergeCell ref="C8:E8"/>
  </mergeCells>
  <pageMargins left="0.25" right="0.25" top="0.38" bottom="0.17" header="0.3" footer="0.17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5"/>
  <sheetViews>
    <sheetView tabSelected="1" topLeftCell="A43" zoomScale="120" zoomScaleNormal="120" workbookViewId="0">
      <selection activeCell="G43" sqref="G43"/>
    </sheetView>
  </sheetViews>
  <sheetFormatPr defaultRowHeight="21.75" x14ac:dyDescent="0.5"/>
  <cols>
    <col min="1" max="1" width="4.28515625" style="16" customWidth="1"/>
    <col min="2" max="2" width="16" style="16" customWidth="1"/>
    <col min="3" max="3" width="5.7109375" style="16" customWidth="1"/>
    <col min="4" max="4" width="13.140625" style="16" customWidth="1"/>
    <col min="5" max="5" width="17.7109375" style="16" customWidth="1"/>
    <col min="6" max="6" width="5.28515625" style="16" customWidth="1"/>
    <col min="7" max="7" width="14.140625" style="16" customWidth="1"/>
    <col min="8" max="8" width="18.5703125" style="16" customWidth="1"/>
    <col min="9" max="9" width="5.5703125" style="16" customWidth="1"/>
    <col min="10" max="10" width="7.28515625" style="16" customWidth="1"/>
    <col min="11" max="11" width="9.85546875" style="16" customWidth="1"/>
    <col min="12" max="12" width="9.42578125" style="16" customWidth="1"/>
    <col min="13" max="13" width="7.140625" style="16" customWidth="1"/>
    <col min="14" max="16384" width="9.140625" style="16"/>
  </cols>
  <sheetData>
    <row r="1" spans="1:13" ht="23.25" x14ac:dyDescent="0.5">
      <c r="A1" s="122" t="s">
        <v>280</v>
      </c>
      <c r="B1" s="122"/>
      <c r="C1" s="122"/>
      <c r="D1" s="122"/>
      <c r="E1" s="122"/>
      <c r="F1" s="70"/>
      <c r="G1" s="70"/>
      <c r="H1" s="70"/>
      <c r="I1" s="70"/>
      <c r="J1" s="70"/>
      <c r="K1" s="57"/>
      <c r="L1" s="59"/>
      <c r="M1" s="55"/>
    </row>
    <row r="2" spans="1:13" x14ac:dyDescent="0.5">
      <c r="A2" s="375" t="s">
        <v>41</v>
      </c>
      <c r="B2" s="375" t="s">
        <v>42</v>
      </c>
      <c r="C2" s="377" t="s">
        <v>43</v>
      </c>
      <c r="D2" s="380" t="s">
        <v>44</v>
      </c>
      <c r="E2" s="381"/>
      <c r="F2" s="382"/>
      <c r="G2" s="380" t="s">
        <v>0</v>
      </c>
      <c r="H2" s="381"/>
      <c r="I2" s="382"/>
      <c r="J2" s="380" t="s">
        <v>46</v>
      </c>
      <c r="K2" s="381"/>
      <c r="L2" s="381"/>
      <c r="M2" s="384" t="s">
        <v>2</v>
      </c>
    </row>
    <row r="3" spans="1:13" x14ac:dyDescent="0.5">
      <c r="A3" s="379"/>
      <c r="B3" s="379"/>
      <c r="C3" s="383"/>
      <c r="D3" s="375" t="s">
        <v>45</v>
      </c>
      <c r="E3" s="375" t="s">
        <v>12</v>
      </c>
      <c r="F3" s="377" t="s">
        <v>11</v>
      </c>
      <c r="G3" s="375" t="s">
        <v>45</v>
      </c>
      <c r="H3" s="375" t="s">
        <v>12</v>
      </c>
      <c r="I3" s="375" t="s">
        <v>11</v>
      </c>
      <c r="J3" s="375" t="s">
        <v>46</v>
      </c>
      <c r="K3" s="139" t="s">
        <v>169</v>
      </c>
      <c r="L3" s="141" t="s">
        <v>167</v>
      </c>
      <c r="M3" s="385"/>
    </row>
    <row r="4" spans="1:13" x14ac:dyDescent="0.5">
      <c r="A4" s="376"/>
      <c r="B4" s="376"/>
      <c r="C4" s="378"/>
      <c r="D4" s="376"/>
      <c r="E4" s="376"/>
      <c r="F4" s="378"/>
      <c r="G4" s="376"/>
      <c r="H4" s="376"/>
      <c r="I4" s="376"/>
      <c r="J4" s="376"/>
      <c r="K4" s="140" t="s">
        <v>12</v>
      </c>
      <c r="L4" s="142" t="s">
        <v>168</v>
      </c>
      <c r="M4" s="386"/>
    </row>
    <row r="5" spans="1:13" x14ac:dyDescent="0.5">
      <c r="A5" s="253">
        <v>1</v>
      </c>
      <c r="B5" s="254" t="s">
        <v>199</v>
      </c>
      <c r="C5" s="253" t="s">
        <v>200</v>
      </c>
      <c r="D5" s="255" t="s">
        <v>201</v>
      </c>
      <c r="E5" s="256" t="s">
        <v>157</v>
      </c>
      <c r="F5" s="257" t="s">
        <v>158</v>
      </c>
      <c r="G5" s="255" t="s">
        <v>201</v>
      </c>
      <c r="H5" s="256" t="s">
        <v>157</v>
      </c>
      <c r="I5" s="257" t="s">
        <v>158</v>
      </c>
      <c r="J5" s="258">
        <v>429240</v>
      </c>
      <c r="K5" s="259">
        <v>48000</v>
      </c>
      <c r="L5" s="260" t="s">
        <v>6</v>
      </c>
      <c r="M5" s="261"/>
    </row>
    <row r="6" spans="1:13" x14ac:dyDescent="0.5">
      <c r="A6" s="265"/>
      <c r="B6" s="266"/>
      <c r="C6" s="267"/>
      <c r="D6" s="265"/>
      <c r="E6" s="267" t="s">
        <v>152</v>
      </c>
      <c r="F6" s="269"/>
      <c r="G6" s="265"/>
      <c r="H6" s="267" t="s">
        <v>152</v>
      </c>
      <c r="I6" s="269"/>
      <c r="J6" s="270"/>
      <c r="K6" s="271"/>
      <c r="L6" s="272"/>
      <c r="M6" s="273"/>
    </row>
    <row r="7" spans="1:13" x14ac:dyDescent="0.5">
      <c r="A7" s="265">
        <v>2</v>
      </c>
      <c r="B7" s="266" t="s">
        <v>202</v>
      </c>
      <c r="C7" s="265" t="s">
        <v>126</v>
      </c>
      <c r="D7" s="274" t="s">
        <v>203</v>
      </c>
      <c r="E7" s="263" t="s">
        <v>157</v>
      </c>
      <c r="F7" s="269" t="s">
        <v>158</v>
      </c>
      <c r="G7" s="274" t="s">
        <v>203</v>
      </c>
      <c r="H7" s="263" t="s">
        <v>157</v>
      </c>
      <c r="I7" s="269" t="s">
        <v>158</v>
      </c>
      <c r="J7" s="275">
        <v>389400</v>
      </c>
      <c r="K7" s="276">
        <v>42000</v>
      </c>
      <c r="L7" s="269" t="s">
        <v>6</v>
      </c>
      <c r="M7" s="277"/>
    </row>
    <row r="8" spans="1:13" x14ac:dyDescent="0.5">
      <c r="A8" s="265"/>
      <c r="B8" s="266"/>
      <c r="C8" s="267"/>
      <c r="D8" s="265"/>
      <c r="E8" s="267" t="s">
        <v>153</v>
      </c>
      <c r="F8" s="269"/>
      <c r="G8" s="265"/>
      <c r="H8" s="267" t="s">
        <v>153</v>
      </c>
      <c r="I8" s="269"/>
      <c r="J8" s="278"/>
      <c r="K8" s="271"/>
      <c r="L8" s="272"/>
      <c r="M8" s="273"/>
    </row>
    <row r="9" spans="1:13" x14ac:dyDescent="0.5">
      <c r="A9" s="265"/>
      <c r="B9" s="279" t="s">
        <v>330</v>
      </c>
      <c r="C9" s="267"/>
      <c r="D9" s="265"/>
      <c r="E9" s="280"/>
      <c r="F9" s="269"/>
      <c r="G9" s="265"/>
      <c r="H9" s="280"/>
      <c r="I9" s="269"/>
      <c r="J9" s="278"/>
      <c r="K9" s="281"/>
      <c r="L9" s="272"/>
      <c r="M9" s="273"/>
    </row>
    <row r="10" spans="1:13" x14ac:dyDescent="0.5">
      <c r="A10" s="265">
        <v>3</v>
      </c>
      <c r="B10" s="282" t="s">
        <v>6</v>
      </c>
      <c r="C10" s="265"/>
      <c r="D10" s="274" t="s">
        <v>204</v>
      </c>
      <c r="E10" s="283" t="s">
        <v>52</v>
      </c>
      <c r="F10" s="269" t="s">
        <v>158</v>
      </c>
      <c r="G10" s="274" t="s">
        <v>204</v>
      </c>
      <c r="H10" s="283" t="s">
        <v>52</v>
      </c>
      <c r="I10" s="269" t="s">
        <v>158</v>
      </c>
      <c r="J10" s="270">
        <v>393600</v>
      </c>
      <c r="K10" s="284">
        <v>42000</v>
      </c>
      <c r="L10" s="269" t="s">
        <v>6</v>
      </c>
      <c r="M10" s="285" t="s">
        <v>84</v>
      </c>
    </row>
    <row r="11" spans="1:13" x14ac:dyDescent="0.5">
      <c r="A11" s="243"/>
      <c r="B11" s="262"/>
      <c r="C11" s="263"/>
      <c r="D11" s="243"/>
      <c r="E11" s="283" t="s">
        <v>159</v>
      </c>
      <c r="F11" s="251"/>
      <c r="G11" s="243"/>
      <c r="H11" s="283" t="s">
        <v>159</v>
      </c>
      <c r="I11" s="251"/>
      <c r="J11" s="252"/>
      <c r="K11" s="250"/>
      <c r="L11" s="262"/>
      <c r="M11" s="264"/>
    </row>
    <row r="12" spans="1:13" x14ac:dyDescent="0.5">
      <c r="A12" s="265">
        <v>4</v>
      </c>
      <c r="B12" s="286" t="s">
        <v>205</v>
      </c>
      <c r="C12" s="265" t="s">
        <v>127</v>
      </c>
      <c r="D12" s="274" t="s">
        <v>206</v>
      </c>
      <c r="E12" s="283" t="s">
        <v>160</v>
      </c>
      <c r="F12" s="269" t="s">
        <v>161</v>
      </c>
      <c r="G12" s="274" t="s">
        <v>206</v>
      </c>
      <c r="H12" s="283" t="s">
        <v>160</v>
      </c>
      <c r="I12" s="269" t="s">
        <v>161</v>
      </c>
      <c r="J12" s="275">
        <v>389400</v>
      </c>
      <c r="K12" s="287" t="s">
        <v>6</v>
      </c>
      <c r="L12" s="269" t="s">
        <v>6</v>
      </c>
      <c r="M12" s="277"/>
    </row>
    <row r="13" spans="1:13" x14ac:dyDescent="0.5">
      <c r="A13" s="265">
        <v>7</v>
      </c>
      <c r="B13" s="288" t="s">
        <v>274</v>
      </c>
      <c r="C13" s="265" t="s">
        <v>125</v>
      </c>
      <c r="D13" s="274" t="s">
        <v>209</v>
      </c>
      <c r="E13" s="267" t="s">
        <v>162</v>
      </c>
      <c r="F13" s="269" t="s">
        <v>163</v>
      </c>
      <c r="G13" s="274" t="s">
        <v>209</v>
      </c>
      <c r="H13" s="267" t="s">
        <v>162</v>
      </c>
      <c r="I13" s="269" t="s">
        <v>163</v>
      </c>
      <c r="J13" s="289">
        <v>376080</v>
      </c>
      <c r="K13" s="287" t="s">
        <v>6</v>
      </c>
      <c r="L13" s="269" t="s">
        <v>6</v>
      </c>
      <c r="M13" s="277"/>
    </row>
    <row r="14" spans="1:13" x14ac:dyDescent="0.5">
      <c r="A14" s="265">
        <v>6</v>
      </c>
      <c r="B14" s="282" t="s">
        <v>6</v>
      </c>
      <c r="C14" s="265" t="s">
        <v>200</v>
      </c>
      <c r="D14" s="274" t="s">
        <v>211</v>
      </c>
      <c r="E14" s="267" t="s">
        <v>210</v>
      </c>
      <c r="F14" s="269" t="s">
        <v>278</v>
      </c>
      <c r="G14" s="274" t="s">
        <v>211</v>
      </c>
      <c r="H14" s="267" t="s">
        <v>210</v>
      </c>
      <c r="I14" s="269" t="s">
        <v>278</v>
      </c>
      <c r="J14" s="270">
        <v>355320</v>
      </c>
      <c r="K14" s="290" t="s">
        <v>6</v>
      </c>
      <c r="L14" s="269" t="s">
        <v>6</v>
      </c>
      <c r="M14" s="285" t="s">
        <v>84</v>
      </c>
    </row>
    <row r="15" spans="1:13" x14ac:dyDescent="0.5">
      <c r="A15" s="265">
        <v>7</v>
      </c>
      <c r="B15" s="288" t="s">
        <v>356</v>
      </c>
      <c r="C15" s="265" t="s">
        <v>125</v>
      </c>
      <c r="D15" s="274" t="s">
        <v>213</v>
      </c>
      <c r="E15" s="283" t="s">
        <v>33</v>
      </c>
      <c r="F15" s="269" t="s">
        <v>161</v>
      </c>
      <c r="G15" s="274" t="s">
        <v>213</v>
      </c>
      <c r="H15" s="283" t="s">
        <v>33</v>
      </c>
      <c r="I15" s="269" t="s">
        <v>161</v>
      </c>
      <c r="J15" s="289">
        <v>214560</v>
      </c>
      <c r="K15" s="287" t="s">
        <v>6</v>
      </c>
      <c r="L15" s="269" t="s">
        <v>6</v>
      </c>
      <c r="M15" s="277"/>
    </row>
    <row r="16" spans="1:13" x14ac:dyDescent="0.5">
      <c r="A16" s="265">
        <v>8</v>
      </c>
      <c r="B16" s="286" t="s">
        <v>217</v>
      </c>
      <c r="C16" s="265" t="s">
        <v>128</v>
      </c>
      <c r="D16" s="274" t="s">
        <v>218</v>
      </c>
      <c r="E16" s="283" t="s">
        <v>91</v>
      </c>
      <c r="F16" s="269" t="s">
        <v>166</v>
      </c>
      <c r="G16" s="274" t="s">
        <v>218</v>
      </c>
      <c r="H16" s="283" t="s">
        <v>91</v>
      </c>
      <c r="I16" s="269" t="s">
        <v>166</v>
      </c>
      <c r="J16" s="289">
        <v>433080</v>
      </c>
      <c r="K16" s="287" t="s">
        <v>6</v>
      </c>
      <c r="L16" s="269" t="s">
        <v>6</v>
      </c>
      <c r="M16" s="277"/>
    </row>
    <row r="17" spans="1:13" x14ac:dyDescent="0.5">
      <c r="A17" s="265"/>
      <c r="B17" s="291" t="s">
        <v>177</v>
      </c>
      <c r="C17" s="265"/>
      <c r="D17" s="274"/>
      <c r="E17" s="283"/>
      <c r="F17" s="269"/>
      <c r="G17" s="274"/>
      <c r="H17" s="283"/>
      <c r="I17" s="269"/>
      <c r="J17" s="270"/>
      <c r="K17" s="287"/>
      <c r="L17" s="269"/>
      <c r="M17" s="277"/>
    </row>
    <row r="18" spans="1:13" x14ac:dyDescent="0.5">
      <c r="A18" s="265">
        <v>9</v>
      </c>
      <c r="B18" s="266" t="s">
        <v>260</v>
      </c>
      <c r="C18" s="265" t="s">
        <v>128</v>
      </c>
      <c r="D18" s="292" t="s">
        <v>6</v>
      </c>
      <c r="E18" s="267" t="s">
        <v>33</v>
      </c>
      <c r="F18" s="282" t="s">
        <v>6</v>
      </c>
      <c r="G18" s="292" t="s">
        <v>6</v>
      </c>
      <c r="H18" s="267" t="s">
        <v>33</v>
      </c>
      <c r="I18" s="282" t="s">
        <v>6</v>
      </c>
      <c r="J18" s="289">
        <v>271200</v>
      </c>
      <c r="K18" s="287" t="s">
        <v>6</v>
      </c>
      <c r="L18" s="269" t="s">
        <v>6</v>
      </c>
      <c r="M18" s="277"/>
    </row>
    <row r="19" spans="1:13" x14ac:dyDescent="0.5">
      <c r="A19" s="265"/>
      <c r="B19" s="291" t="s">
        <v>170</v>
      </c>
      <c r="C19" s="265"/>
      <c r="D19" s="292"/>
      <c r="E19" s="267"/>
      <c r="F19" s="282"/>
      <c r="G19" s="292"/>
      <c r="H19" s="267"/>
      <c r="I19" s="282"/>
      <c r="J19" s="270"/>
      <c r="K19" s="287"/>
      <c r="L19" s="269"/>
      <c r="M19" s="277"/>
    </row>
    <row r="20" spans="1:13" x14ac:dyDescent="0.5">
      <c r="A20" s="265">
        <v>10</v>
      </c>
      <c r="B20" s="293" t="s">
        <v>301</v>
      </c>
      <c r="C20" s="265" t="s">
        <v>128</v>
      </c>
      <c r="D20" s="292" t="s">
        <v>6</v>
      </c>
      <c r="E20" s="267" t="s">
        <v>108</v>
      </c>
      <c r="F20" s="282" t="s">
        <v>6</v>
      </c>
      <c r="G20" s="292" t="s">
        <v>6</v>
      </c>
      <c r="H20" s="267" t="s">
        <v>108</v>
      </c>
      <c r="I20" s="282" t="s">
        <v>6</v>
      </c>
      <c r="J20" s="289">
        <v>180840</v>
      </c>
      <c r="K20" s="287" t="s">
        <v>6</v>
      </c>
      <c r="L20" s="269" t="s">
        <v>6</v>
      </c>
      <c r="M20" s="277"/>
    </row>
    <row r="21" spans="1:13" x14ac:dyDescent="0.5">
      <c r="A21" s="265">
        <v>11</v>
      </c>
      <c r="B21" s="266" t="s">
        <v>302</v>
      </c>
      <c r="C21" s="265" t="s">
        <v>67</v>
      </c>
      <c r="D21" s="292" t="s">
        <v>6</v>
      </c>
      <c r="E21" s="267" t="s">
        <v>190</v>
      </c>
      <c r="F21" s="282" t="s">
        <v>6</v>
      </c>
      <c r="G21" s="292" t="s">
        <v>6</v>
      </c>
      <c r="H21" s="267" t="s">
        <v>190</v>
      </c>
      <c r="I21" s="282" t="s">
        <v>6</v>
      </c>
      <c r="J21" s="289">
        <v>159120</v>
      </c>
      <c r="K21" s="287" t="s">
        <v>6</v>
      </c>
      <c r="L21" s="269" t="s">
        <v>6</v>
      </c>
      <c r="M21" s="278"/>
    </row>
    <row r="22" spans="1:13" x14ac:dyDescent="0.5">
      <c r="A22" s="265"/>
      <c r="B22" s="291" t="s">
        <v>117</v>
      </c>
      <c r="C22" s="265"/>
      <c r="D22" s="292"/>
      <c r="E22" s="267"/>
      <c r="F22" s="282"/>
      <c r="G22" s="292"/>
      <c r="H22" s="267"/>
      <c r="I22" s="282"/>
      <c r="J22" s="270"/>
      <c r="K22" s="269"/>
      <c r="L22" s="269"/>
      <c r="M22" s="278"/>
    </row>
    <row r="23" spans="1:13" x14ac:dyDescent="0.5">
      <c r="A23" s="265">
        <v>12</v>
      </c>
      <c r="B23" s="273" t="s">
        <v>219</v>
      </c>
      <c r="C23" s="265" t="s">
        <v>122</v>
      </c>
      <c r="D23" s="292" t="s">
        <v>6</v>
      </c>
      <c r="E23" s="267" t="s">
        <v>109</v>
      </c>
      <c r="F23" s="282" t="s">
        <v>6</v>
      </c>
      <c r="G23" s="292" t="s">
        <v>6</v>
      </c>
      <c r="H23" s="267" t="s">
        <v>109</v>
      </c>
      <c r="I23" s="282" t="s">
        <v>6</v>
      </c>
      <c r="J23" s="270">
        <v>108000</v>
      </c>
      <c r="K23" s="287" t="s">
        <v>6</v>
      </c>
      <c r="L23" s="269" t="s">
        <v>6</v>
      </c>
      <c r="M23" s="277"/>
    </row>
    <row r="24" spans="1:13" x14ac:dyDescent="0.5">
      <c r="A24" s="265">
        <v>13</v>
      </c>
      <c r="B24" s="281" t="s">
        <v>277</v>
      </c>
      <c r="C24" s="265" t="s">
        <v>67</v>
      </c>
      <c r="D24" s="294" t="s">
        <v>6</v>
      </c>
      <c r="E24" s="283" t="s">
        <v>109</v>
      </c>
      <c r="F24" s="282" t="s">
        <v>6</v>
      </c>
      <c r="G24" s="292" t="s">
        <v>6</v>
      </c>
      <c r="H24" s="283" t="s">
        <v>109</v>
      </c>
      <c r="I24" s="282" t="s">
        <v>6</v>
      </c>
      <c r="J24" s="270">
        <v>108000</v>
      </c>
      <c r="K24" s="287" t="s">
        <v>6</v>
      </c>
      <c r="L24" s="269" t="s">
        <v>6</v>
      </c>
      <c r="M24" s="277"/>
    </row>
    <row r="25" spans="1:13" x14ac:dyDescent="0.5">
      <c r="A25" s="265">
        <v>14</v>
      </c>
      <c r="B25" s="281" t="s">
        <v>273</v>
      </c>
      <c r="C25" s="265" t="s">
        <v>123</v>
      </c>
      <c r="D25" s="294" t="s">
        <v>6</v>
      </c>
      <c r="E25" s="283" t="s">
        <v>109</v>
      </c>
      <c r="F25" s="282" t="s">
        <v>6</v>
      </c>
      <c r="G25" s="292" t="s">
        <v>6</v>
      </c>
      <c r="H25" s="283" t="s">
        <v>109</v>
      </c>
      <c r="I25" s="282" t="s">
        <v>6</v>
      </c>
      <c r="J25" s="270">
        <f t="shared" ref="J25:J27" si="0">9000*12</f>
        <v>108000</v>
      </c>
      <c r="K25" s="287" t="s">
        <v>6</v>
      </c>
      <c r="L25" s="269" t="s">
        <v>6</v>
      </c>
      <c r="M25" s="278"/>
    </row>
    <row r="26" spans="1:13" x14ac:dyDescent="0.5">
      <c r="A26" s="243">
        <v>15</v>
      </c>
      <c r="B26" s="244" t="s">
        <v>220</v>
      </c>
      <c r="C26" s="243" t="s">
        <v>121</v>
      </c>
      <c r="D26" s="245" t="s">
        <v>6</v>
      </c>
      <c r="E26" s="246" t="s">
        <v>109</v>
      </c>
      <c r="F26" s="247" t="s">
        <v>6</v>
      </c>
      <c r="G26" s="248" t="s">
        <v>6</v>
      </c>
      <c r="H26" s="246" t="s">
        <v>109</v>
      </c>
      <c r="I26" s="247" t="s">
        <v>6</v>
      </c>
      <c r="J26" s="249">
        <f t="shared" si="0"/>
        <v>108000</v>
      </c>
      <c r="K26" s="250" t="s">
        <v>6</v>
      </c>
      <c r="L26" s="251" t="s">
        <v>6</v>
      </c>
      <c r="M26" s="252"/>
    </row>
    <row r="27" spans="1:13" x14ac:dyDescent="0.5">
      <c r="A27" s="60">
        <v>16</v>
      </c>
      <c r="B27" s="239" t="s">
        <v>263</v>
      </c>
      <c r="C27" s="60" t="s">
        <v>123</v>
      </c>
      <c r="D27" s="240" t="s">
        <v>6</v>
      </c>
      <c r="E27" s="63" t="s">
        <v>109</v>
      </c>
      <c r="F27" s="131" t="s">
        <v>6</v>
      </c>
      <c r="G27" s="64" t="s">
        <v>6</v>
      </c>
      <c r="H27" s="63" t="s">
        <v>109</v>
      </c>
      <c r="I27" s="131" t="s">
        <v>6</v>
      </c>
      <c r="J27" s="135">
        <f t="shared" si="0"/>
        <v>108000</v>
      </c>
      <c r="K27" s="136" t="s">
        <v>6</v>
      </c>
      <c r="L27" s="133" t="s">
        <v>6</v>
      </c>
      <c r="M27" s="134"/>
    </row>
    <row r="28" spans="1:13" x14ac:dyDescent="0.5">
      <c r="A28" s="230">
        <v>68</v>
      </c>
      <c r="B28" s="65"/>
      <c r="C28" s="219"/>
      <c r="D28" s="220"/>
      <c r="E28" s="221"/>
      <c r="F28" s="220"/>
      <c r="G28" s="220"/>
      <c r="H28" s="221"/>
      <c r="I28" s="220"/>
      <c r="J28" s="222"/>
      <c r="K28" s="223"/>
      <c r="L28" s="59"/>
      <c r="M28" s="55"/>
    </row>
    <row r="29" spans="1:13" x14ac:dyDescent="0.5">
      <c r="A29" s="375" t="s">
        <v>41</v>
      </c>
      <c r="B29" s="375" t="s">
        <v>42</v>
      </c>
      <c r="C29" s="377" t="s">
        <v>43</v>
      </c>
      <c r="D29" s="380" t="s">
        <v>44</v>
      </c>
      <c r="E29" s="381"/>
      <c r="F29" s="382"/>
      <c r="G29" s="381" t="s">
        <v>0</v>
      </c>
      <c r="H29" s="381"/>
      <c r="I29" s="382"/>
      <c r="J29" s="380" t="s">
        <v>46</v>
      </c>
      <c r="K29" s="381"/>
      <c r="L29" s="381"/>
      <c r="M29" s="372" t="s">
        <v>2</v>
      </c>
    </row>
    <row r="30" spans="1:13" x14ac:dyDescent="0.5">
      <c r="A30" s="379"/>
      <c r="B30" s="379"/>
      <c r="C30" s="383"/>
      <c r="D30" s="375" t="s">
        <v>45</v>
      </c>
      <c r="E30" s="375" t="s">
        <v>12</v>
      </c>
      <c r="F30" s="377" t="s">
        <v>11</v>
      </c>
      <c r="G30" s="375" t="s">
        <v>45</v>
      </c>
      <c r="H30" s="375" t="s">
        <v>12</v>
      </c>
      <c r="I30" s="377" t="s">
        <v>11</v>
      </c>
      <c r="J30" s="379" t="s">
        <v>46</v>
      </c>
      <c r="K30" s="139" t="s">
        <v>169</v>
      </c>
      <c r="L30" s="141" t="s">
        <v>167</v>
      </c>
      <c r="M30" s="373"/>
    </row>
    <row r="31" spans="1:13" x14ac:dyDescent="0.5">
      <c r="A31" s="376"/>
      <c r="B31" s="376"/>
      <c r="C31" s="378"/>
      <c r="D31" s="376"/>
      <c r="E31" s="376"/>
      <c r="F31" s="378"/>
      <c r="G31" s="376"/>
      <c r="H31" s="376"/>
      <c r="I31" s="378"/>
      <c r="J31" s="376"/>
      <c r="K31" s="140" t="s">
        <v>12</v>
      </c>
      <c r="L31" s="142" t="s">
        <v>168</v>
      </c>
      <c r="M31" s="374"/>
    </row>
    <row r="32" spans="1:13" x14ac:dyDescent="0.5">
      <c r="A32" s="295"/>
      <c r="B32" s="296" t="s">
        <v>154</v>
      </c>
      <c r="C32" s="297"/>
      <c r="D32" s="298"/>
      <c r="E32" s="295"/>
      <c r="F32" s="297"/>
      <c r="G32" s="295"/>
      <c r="H32" s="295"/>
      <c r="I32" s="297"/>
      <c r="J32" s="295"/>
      <c r="K32" s="299"/>
      <c r="L32" s="300"/>
      <c r="M32" s="301"/>
    </row>
    <row r="33" spans="1:13" x14ac:dyDescent="0.5">
      <c r="A33" s="265"/>
      <c r="B33" s="302" t="s">
        <v>350</v>
      </c>
      <c r="C33" s="292"/>
      <c r="D33" s="294"/>
      <c r="E33" s="283"/>
      <c r="F33" s="282"/>
      <c r="G33" s="292"/>
      <c r="H33" s="283"/>
      <c r="I33" s="282"/>
      <c r="J33" s="270"/>
      <c r="K33" s="290"/>
      <c r="L33" s="282"/>
      <c r="M33" s="278"/>
    </row>
    <row r="34" spans="1:13" x14ac:dyDescent="0.5">
      <c r="A34" s="265">
        <v>17</v>
      </c>
      <c r="B34" s="303" t="s">
        <v>6</v>
      </c>
      <c r="C34" s="292" t="s">
        <v>6</v>
      </c>
      <c r="D34" s="294" t="s">
        <v>6</v>
      </c>
      <c r="E34" s="292" t="s">
        <v>6</v>
      </c>
      <c r="F34" s="282" t="s">
        <v>6</v>
      </c>
      <c r="G34" s="292" t="s">
        <v>6</v>
      </c>
      <c r="H34" s="283" t="s">
        <v>353</v>
      </c>
      <c r="I34" s="282" t="s">
        <v>352</v>
      </c>
      <c r="J34" s="304" t="s">
        <v>6</v>
      </c>
      <c r="K34" s="290" t="s">
        <v>6</v>
      </c>
      <c r="L34" s="282" t="s">
        <v>6</v>
      </c>
      <c r="M34" s="278"/>
    </row>
    <row r="35" spans="1:13" x14ac:dyDescent="0.5">
      <c r="A35" s="265"/>
      <c r="B35" s="303"/>
      <c r="C35" s="292"/>
      <c r="D35" s="294"/>
      <c r="E35" s="286"/>
      <c r="F35" s="282"/>
      <c r="G35" s="292"/>
      <c r="H35" s="283" t="s">
        <v>351</v>
      </c>
      <c r="I35" s="282"/>
      <c r="J35" s="270"/>
      <c r="K35" s="290"/>
      <c r="L35" s="282"/>
      <c r="M35" s="278"/>
    </row>
    <row r="36" spans="1:13" x14ac:dyDescent="0.5">
      <c r="A36" s="265">
        <v>18</v>
      </c>
      <c r="B36" s="286" t="s">
        <v>266</v>
      </c>
      <c r="C36" s="265" t="s">
        <v>128</v>
      </c>
      <c r="D36" s="274" t="s">
        <v>207</v>
      </c>
      <c r="E36" s="283" t="s">
        <v>208</v>
      </c>
      <c r="F36" s="269" t="s">
        <v>161</v>
      </c>
      <c r="G36" s="274" t="s">
        <v>207</v>
      </c>
      <c r="H36" s="283" t="s">
        <v>208</v>
      </c>
      <c r="I36" s="269" t="s">
        <v>161</v>
      </c>
      <c r="J36" s="289">
        <v>222240</v>
      </c>
      <c r="K36" s="287" t="s">
        <v>6</v>
      </c>
      <c r="L36" s="269" t="s">
        <v>6</v>
      </c>
      <c r="M36" s="278"/>
    </row>
    <row r="37" spans="1:13" x14ac:dyDescent="0.5">
      <c r="A37" s="265"/>
      <c r="B37" s="303" t="s">
        <v>6</v>
      </c>
      <c r="C37" s="292" t="s">
        <v>6</v>
      </c>
      <c r="D37" s="294" t="s">
        <v>6</v>
      </c>
      <c r="E37" s="292" t="s">
        <v>6</v>
      </c>
      <c r="F37" s="282" t="s">
        <v>6</v>
      </c>
      <c r="G37" s="274" t="s">
        <v>365</v>
      </c>
      <c r="H37" s="283" t="s">
        <v>91</v>
      </c>
      <c r="I37" s="282" t="s">
        <v>165</v>
      </c>
      <c r="J37" s="270">
        <v>297900</v>
      </c>
      <c r="K37" s="290" t="s">
        <v>6</v>
      </c>
      <c r="L37" s="282" t="s">
        <v>6</v>
      </c>
      <c r="M37" s="270" t="s">
        <v>357</v>
      </c>
    </row>
    <row r="38" spans="1:13" ht="45" x14ac:dyDescent="0.5">
      <c r="A38" s="265"/>
      <c r="B38" s="305" t="s">
        <v>360</v>
      </c>
      <c r="C38" s="292"/>
      <c r="D38" s="294"/>
      <c r="E38" s="292"/>
      <c r="F38" s="282"/>
      <c r="G38" s="274"/>
      <c r="H38" s="283"/>
      <c r="I38" s="282"/>
      <c r="J38" s="270"/>
      <c r="K38" s="290"/>
      <c r="L38" s="282"/>
      <c r="M38" s="270"/>
    </row>
    <row r="39" spans="1:13" x14ac:dyDescent="0.5">
      <c r="A39" s="265"/>
      <c r="B39" s="306"/>
      <c r="C39" s="292"/>
      <c r="D39" s="294"/>
      <c r="E39" s="292"/>
      <c r="F39" s="282"/>
      <c r="G39" s="274"/>
      <c r="H39" s="283"/>
      <c r="I39" s="282"/>
      <c r="J39" s="270"/>
      <c r="K39" s="290"/>
      <c r="L39" s="282"/>
      <c r="M39" s="270"/>
    </row>
    <row r="40" spans="1:13" x14ac:dyDescent="0.5">
      <c r="A40" s="265">
        <v>19</v>
      </c>
      <c r="B40" s="303" t="s">
        <v>6</v>
      </c>
      <c r="C40" s="292" t="s">
        <v>6</v>
      </c>
      <c r="D40" s="294" t="s">
        <v>6</v>
      </c>
      <c r="E40" s="292" t="s">
        <v>6</v>
      </c>
      <c r="F40" s="282" t="s">
        <v>6</v>
      </c>
      <c r="G40" s="307" t="s">
        <v>6</v>
      </c>
      <c r="H40" s="288" t="s">
        <v>355</v>
      </c>
      <c r="I40" s="282" t="s">
        <v>352</v>
      </c>
      <c r="J40" s="304" t="s">
        <v>6</v>
      </c>
      <c r="K40" s="290" t="s">
        <v>6</v>
      </c>
      <c r="L40" s="282" t="s">
        <v>6</v>
      </c>
      <c r="M40" s="270"/>
    </row>
    <row r="41" spans="1:13" x14ac:dyDescent="0.5">
      <c r="A41" s="265"/>
      <c r="B41" s="303"/>
      <c r="C41" s="292"/>
      <c r="D41" s="294"/>
      <c r="E41" s="292"/>
      <c r="F41" s="282"/>
      <c r="G41" s="307"/>
      <c r="H41" s="283" t="s">
        <v>354</v>
      </c>
      <c r="I41" s="282"/>
      <c r="J41" s="270"/>
      <c r="K41" s="290"/>
      <c r="L41" s="282"/>
      <c r="M41" s="270"/>
    </row>
    <row r="42" spans="1:13" x14ac:dyDescent="0.5">
      <c r="A42" s="265">
        <v>20</v>
      </c>
      <c r="B42" s="286" t="s">
        <v>214</v>
      </c>
      <c r="C42" s="265" t="s">
        <v>215</v>
      </c>
      <c r="D42" s="274" t="s">
        <v>216</v>
      </c>
      <c r="E42" s="283" t="s">
        <v>16</v>
      </c>
      <c r="F42" s="269" t="s">
        <v>163</v>
      </c>
      <c r="G42" s="274" t="s">
        <v>216</v>
      </c>
      <c r="H42" s="283" t="s">
        <v>16</v>
      </c>
      <c r="I42" s="269" t="s">
        <v>163</v>
      </c>
      <c r="J42" s="289">
        <v>305640</v>
      </c>
      <c r="K42" s="287" t="s">
        <v>6</v>
      </c>
      <c r="L42" s="269" t="s">
        <v>6</v>
      </c>
      <c r="M42" s="270"/>
    </row>
    <row r="43" spans="1:13" x14ac:dyDescent="0.5">
      <c r="A43" s="265">
        <v>21</v>
      </c>
      <c r="B43" s="303" t="s">
        <v>6</v>
      </c>
      <c r="C43" s="292" t="s">
        <v>6</v>
      </c>
      <c r="D43" s="294" t="s">
        <v>6</v>
      </c>
      <c r="E43" s="292" t="s">
        <v>6</v>
      </c>
      <c r="F43" s="282" t="s">
        <v>6</v>
      </c>
      <c r="G43" s="274" t="s">
        <v>366</v>
      </c>
      <c r="H43" s="283" t="s">
        <v>91</v>
      </c>
      <c r="I43" s="282" t="s">
        <v>165</v>
      </c>
      <c r="J43" s="270">
        <v>297900</v>
      </c>
      <c r="K43" s="290" t="s">
        <v>6</v>
      </c>
      <c r="L43" s="282" t="s">
        <v>6</v>
      </c>
      <c r="M43" s="270" t="s">
        <v>357</v>
      </c>
    </row>
    <row r="44" spans="1:13" x14ac:dyDescent="0.5">
      <c r="A44" s="265"/>
      <c r="B44" s="306" t="s">
        <v>117</v>
      </c>
      <c r="C44" s="292"/>
      <c r="D44" s="294"/>
      <c r="E44" s="292"/>
      <c r="F44" s="282"/>
      <c r="G44" s="274"/>
      <c r="H44" s="283"/>
      <c r="I44" s="282"/>
      <c r="J44" s="270"/>
      <c r="K44" s="290"/>
      <c r="L44" s="282"/>
      <c r="M44" s="270"/>
    </row>
    <row r="45" spans="1:13" x14ac:dyDescent="0.5">
      <c r="A45" s="265">
        <v>22</v>
      </c>
      <c r="B45" s="308" t="s">
        <v>325</v>
      </c>
      <c r="C45" s="292" t="s">
        <v>127</v>
      </c>
      <c r="D45" s="294" t="s">
        <v>6</v>
      </c>
      <c r="E45" s="283" t="s">
        <v>109</v>
      </c>
      <c r="F45" s="282" t="s">
        <v>6</v>
      </c>
      <c r="G45" s="292" t="s">
        <v>6</v>
      </c>
      <c r="H45" s="283" t="s">
        <v>109</v>
      </c>
      <c r="I45" s="282" t="s">
        <v>6</v>
      </c>
      <c r="J45" s="270">
        <v>108000</v>
      </c>
      <c r="K45" s="290" t="s">
        <v>6</v>
      </c>
      <c r="L45" s="282" t="s">
        <v>6</v>
      </c>
      <c r="M45" s="270"/>
    </row>
    <row r="46" spans="1:13" x14ac:dyDescent="0.5">
      <c r="A46" s="265"/>
      <c r="B46" s="302" t="s">
        <v>221</v>
      </c>
      <c r="C46" s="265"/>
      <c r="D46" s="294"/>
      <c r="E46" s="283"/>
      <c r="F46" s="282"/>
      <c r="G46" s="292"/>
      <c r="H46" s="283"/>
      <c r="I46" s="282"/>
      <c r="J46" s="270"/>
      <c r="K46" s="287"/>
      <c r="L46" s="269"/>
      <c r="M46" s="278"/>
    </row>
    <row r="47" spans="1:13" x14ac:dyDescent="0.5">
      <c r="A47" s="265">
        <v>23</v>
      </c>
      <c r="B47" s="308" t="s">
        <v>359</v>
      </c>
      <c r="C47" s="265" t="s">
        <v>254</v>
      </c>
      <c r="D47" s="309" t="s">
        <v>290</v>
      </c>
      <c r="E47" s="283" t="s">
        <v>110</v>
      </c>
      <c r="F47" s="265" t="s">
        <v>265</v>
      </c>
      <c r="G47" s="309" t="s">
        <v>290</v>
      </c>
      <c r="H47" s="283" t="s">
        <v>110</v>
      </c>
      <c r="I47" s="265" t="s">
        <v>265</v>
      </c>
      <c r="J47" s="270">
        <v>349080</v>
      </c>
      <c r="K47" s="290" t="s">
        <v>6</v>
      </c>
      <c r="L47" s="282" t="s">
        <v>6</v>
      </c>
      <c r="M47" s="278"/>
    </row>
    <row r="48" spans="1:13" x14ac:dyDescent="0.5">
      <c r="A48" s="265">
        <v>24</v>
      </c>
      <c r="B48" s="310" t="s">
        <v>222</v>
      </c>
      <c r="C48" s="265" t="s">
        <v>254</v>
      </c>
      <c r="D48" s="309" t="s">
        <v>291</v>
      </c>
      <c r="E48" s="283" t="s">
        <v>110</v>
      </c>
      <c r="F48" s="265" t="s">
        <v>265</v>
      </c>
      <c r="G48" s="309" t="s">
        <v>291</v>
      </c>
      <c r="H48" s="283" t="s">
        <v>110</v>
      </c>
      <c r="I48" s="265" t="s">
        <v>265</v>
      </c>
      <c r="J48" s="270">
        <v>337080</v>
      </c>
      <c r="K48" s="290" t="s">
        <v>6</v>
      </c>
      <c r="L48" s="269" t="s">
        <v>6</v>
      </c>
      <c r="M48" s="278"/>
    </row>
    <row r="49" spans="1:13" x14ac:dyDescent="0.5">
      <c r="A49" s="265">
        <v>25</v>
      </c>
      <c r="B49" s="310" t="s">
        <v>223</v>
      </c>
      <c r="C49" s="265" t="s">
        <v>254</v>
      </c>
      <c r="D49" s="309" t="s">
        <v>292</v>
      </c>
      <c r="E49" s="283" t="s">
        <v>110</v>
      </c>
      <c r="F49" s="265" t="s">
        <v>265</v>
      </c>
      <c r="G49" s="309" t="s">
        <v>292</v>
      </c>
      <c r="H49" s="283" t="s">
        <v>110</v>
      </c>
      <c r="I49" s="265" t="s">
        <v>265</v>
      </c>
      <c r="J49" s="270">
        <v>319320</v>
      </c>
      <c r="K49" s="290" t="s">
        <v>6</v>
      </c>
      <c r="L49" s="269" t="s">
        <v>6</v>
      </c>
      <c r="M49" s="278"/>
    </row>
    <row r="50" spans="1:13" x14ac:dyDescent="0.5">
      <c r="A50" s="265">
        <v>26</v>
      </c>
      <c r="B50" s="310" t="s">
        <v>224</v>
      </c>
      <c r="C50" s="265" t="s">
        <v>125</v>
      </c>
      <c r="D50" s="309" t="s">
        <v>293</v>
      </c>
      <c r="E50" s="283" t="s">
        <v>110</v>
      </c>
      <c r="F50" s="265" t="s">
        <v>265</v>
      </c>
      <c r="G50" s="309" t="s">
        <v>293</v>
      </c>
      <c r="H50" s="283" t="s">
        <v>110</v>
      </c>
      <c r="I50" s="265" t="s">
        <v>265</v>
      </c>
      <c r="J50" s="270">
        <v>312720</v>
      </c>
      <c r="K50" s="287" t="s">
        <v>6</v>
      </c>
      <c r="L50" s="269" t="s">
        <v>6</v>
      </c>
      <c r="M50" s="278"/>
    </row>
    <row r="51" spans="1:13" x14ac:dyDescent="0.5">
      <c r="A51" s="265">
        <v>27</v>
      </c>
      <c r="B51" s="310" t="s">
        <v>225</v>
      </c>
      <c r="C51" s="265" t="s">
        <v>129</v>
      </c>
      <c r="D51" s="309" t="s">
        <v>294</v>
      </c>
      <c r="E51" s="283" t="s">
        <v>110</v>
      </c>
      <c r="F51" s="265" t="s">
        <v>265</v>
      </c>
      <c r="G51" s="309" t="s">
        <v>294</v>
      </c>
      <c r="H51" s="283" t="s">
        <v>110</v>
      </c>
      <c r="I51" s="265" t="s">
        <v>265</v>
      </c>
      <c r="J51" s="270">
        <v>326400</v>
      </c>
      <c r="K51" s="287" t="s">
        <v>6</v>
      </c>
      <c r="L51" s="269" t="s">
        <v>6</v>
      </c>
      <c r="M51" s="278"/>
    </row>
    <row r="52" spans="1:13" x14ac:dyDescent="0.5">
      <c r="A52" s="265">
        <v>28</v>
      </c>
      <c r="B52" s="311" t="s">
        <v>226</v>
      </c>
      <c r="C52" s="265" t="s">
        <v>129</v>
      </c>
      <c r="D52" s="309" t="s">
        <v>295</v>
      </c>
      <c r="E52" s="283" t="s">
        <v>110</v>
      </c>
      <c r="F52" s="265" t="s">
        <v>265</v>
      </c>
      <c r="G52" s="309" t="s">
        <v>295</v>
      </c>
      <c r="H52" s="283" t="s">
        <v>110</v>
      </c>
      <c r="I52" s="265" t="s">
        <v>265</v>
      </c>
      <c r="J52" s="270">
        <v>308160</v>
      </c>
      <c r="K52" s="287" t="s">
        <v>6</v>
      </c>
      <c r="L52" s="269" t="s">
        <v>6</v>
      </c>
      <c r="M52" s="278"/>
    </row>
    <row r="53" spans="1:13" x14ac:dyDescent="0.5">
      <c r="A53" s="265">
        <v>29</v>
      </c>
      <c r="B53" s="310" t="s">
        <v>227</v>
      </c>
      <c r="C53" s="265" t="s">
        <v>129</v>
      </c>
      <c r="D53" s="309" t="s">
        <v>296</v>
      </c>
      <c r="E53" s="283" t="s">
        <v>110</v>
      </c>
      <c r="F53" s="265" t="s">
        <v>265</v>
      </c>
      <c r="G53" s="309" t="s">
        <v>296</v>
      </c>
      <c r="H53" s="283" t="s">
        <v>110</v>
      </c>
      <c r="I53" s="265" t="s">
        <v>265</v>
      </c>
      <c r="J53" s="270">
        <v>319080</v>
      </c>
      <c r="K53" s="287" t="s">
        <v>6</v>
      </c>
      <c r="L53" s="269" t="s">
        <v>6</v>
      </c>
      <c r="M53" s="278"/>
    </row>
    <row r="54" spans="1:13" x14ac:dyDescent="0.5">
      <c r="A54" s="60">
        <v>30</v>
      </c>
      <c r="B54" s="204" t="s">
        <v>228</v>
      </c>
      <c r="C54" s="60" t="s">
        <v>129</v>
      </c>
      <c r="D54" s="229" t="s">
        <v>297</v>
      </c>
      <c r="E54" s="63" t="s">
        <v>110</v>
      </c>
      <c r="F54" s="60" t="s">
        <v>265</v>
      </c>
      <c r="G54" s="229" t="s">
        <v>297</v>
      </c>
      <c r="H54" s="63" t="s">
        <v>110</v>
      </c>
      <c r="I54" s="60" t="s">
        <v>265</v>
      </c>
      <c r="J54" s="135">
        <v>328560</v>
      </c>
      <c r="K54" s="136" t="s">
        <v>6</v>
      </c>
      <c r="L54" s="133" t="s">
        <v>6</v>
      </c>
      <c r="M54" s="134"/>
    </row>
    <row r="55" spans="1:13" x14ac:dyDescent="0.5">
      <c r="A55" s="230">
        <v>69</v>
      </c>
      <c r="B55" s="219"/>
      <c r="C55" s="219"/>
      <c r="D55" s="65"/>
      <c r="E55" s="221"/>
      <c r="F55" s="226"/>
      <c r="G55" s="65"/>
      <c r="H55" s="221"/>
      <c r="I55" s="226"/>
      <c r="J55" s="222"/>
      <c r="K55" s="59"/>
      <c r="L55" s="55"/>
      <c r="M55" s="224"/>
    </row>
    <row r="56" spans="1:13" x14ac:dyDescent="0.5">
      <c r="A56" s="375" t="s">
        <v>41</v>
      </c>
      <c r="B56" s="375" t="s">
        <v>42</v>
      </c>
      <c r="C56" s="377" t="s">
        <v>43</v>
      </c>
      <c r="D56" s="380" t="s">
        <v>44</v>
      </c>
      <c r="E56" s="381"/>
      <c r="F56" s="382"/>
      <c r="G56" s="380" t="s">
        <v>0</v>
      </c>
      <c r="H56" s="381"/>
      <c r="I56" s="382"/>
      <c r="J56" s="380" t="s">
        <v>46</v>
      </c>
      <c r="K56" s="381"/>
      <c r="L56" s="381"/>
      <c r="M56" s="372" t="s">
        <v>2</v>
      </c>
    </row>
    <row r="57" spans="1:13" x14ac:dyDescent="0.5">
      <c r="A57" s="379"/>
      <c r="B57" s="379"/>
      <c r="C57" s="383"/>
      <c r="D57" s="375" t="s">
        <v>45</v>
      </c>
      <c r="E57" s="375" t="s">
        <v>12</v>
      </c>
      <c r="F57" s="377" t="s">
        <v>11</v>
      </c>
      <c r="G57" s="375" t="s">
        <v>45</v>
      </c>
      <c r="H57" s="375" t="s">
        <v>12</v>
      </c>
      <c r="I57" s="377" t="s">
        <v>11</v>
      </c>
      <c r="J57" s="379" t="s">
        <v>46</v>
      </c>
      <c r="K57" s="139" t="s">
        <v>169</v>
      </c>
      <c r="L57" s="141" t="s">
        <v>167</v>
      </c>
      <c r="M57" s="373"/>
    </row>
    <row r="58" spans="1:13" x14ac:dyDescent="0.5">
      <c r="A58" s="376"/>
      <c r="B58" s="376"/>
      <c r="C58" s="378"/>
      <c r="D58" s="376"/>
      <c r="E58" s="376"/>
      <c r="F58" s="378"/>
      <c r="G58" s="376"/>
      <c r="H58" s="376"/>
      <c r="I58" s="378"/>
      <c r="J58" s="376"/>
      <c r="K58" s="140" t="s">
        <v>12</v>
      </c>
      <c r="L58" s="142" t="s">
        <v>168</v>
      </c>
      <c r="M58" s="374"/>
    </row>
    <row r="59" spans="1:13" x14ac:dyDescent="0.5">
      <c r="A59" s="295"/>
      <c r="B59" s="296" t="s">
        <v>154</v>
      </c>
      <c r="C59" s="295"/>
      <c r="D59" s="295"/>
      <c r="E59" s="295"/>
      <c r="F59" s="295"/>
      <c r="G59" s="295"/>
      <c r="H59" s="295"/>
      <c r="I59" s="295"/>
      <c r="J59" s="295"/>
      <c r="K59" s="312"/>
      <c r="L59" s="313"/>
      <c r="M59" s="314"/>
    </row>
    <row r="60" spans="1:13" x14ac:dyDescent="0.5">
      <c r="A60" s="265">
        <v>31</v>
      </c>
      <c r="B60" s="310" t="s">
        <v>229</v>
      </c>
      <c r="C60" s="265" t="s">
        <v>254</v>
      </c>
      <c r="D60" s="309" t="s">
        <v>298</v>
      </c>
      <c r="E60" s="283" t="s">
        <v>110</v>
      </c>
      <c r="F60" s="265" t="s">
        <v>265</v>
      </c>
      <c r="G60" s="315" t="s">
        <v>298</v>
      </c>
      <c r="H60" s="283" t="s">
        <v>110</v>
      </c>
      <c r="I60" s="265" t="s">
        <v>265</v>
      </c>
      <c r="J60" s="270">
        <v>312600</v>
      </c>
      <c r="K60" s="290" t="s">
        <v>6</v>
      </c>
      <c r="L60" s="269" t="s">
        <v>6</v>
      </c>
      <c r="M60" s="316"/>
    </row>
    <row r="61" spans="1:13" x14ac:dyDescent="0.5">
      <c r="A61" s="265">
        <v>32</v>
      </c>
      <c r="B61" s="286" t="s">
        <v>230</v>
      </c>
      <c r="C61" s="265" t="s">
        <v>129</v>
      </c>
      <c r="D61" s="315" t="s">
        <v>299</v>
      </c>
      <c r="E61" s="283" t="s">
        <v>110</v>
      </c>
      <c r="F61" s="265" t="s">
        <v>265</v>
      </c>
      <c r="G61" s="309" t="s">
        <v>299</v>
      </c>
      <c r="H61" s="283" t="s">
        <v>110</v>
      </c>
      <c r="I61" s="265" t="s">
        <v>265</v>
      </c>
      <c r="J61" s="270">
        <v>306120</v>
      </c>
      <c r="K61" s="269" t="s">
        <v>6</v>
      </c>
      <c r="L61" s="269" t="s">
        <v>6</v>
      </c>
      <c r="M61" s="316"/>
    </row>
    <row r="62" spans="1:13" x14ac:dyDescent="0.5">
      <c r="A62" s="265">
        <v>33</v>
      </c>
      <c r="B62" s="310" t="s">
        <v>231</v>
      </c>
      <c r="C62" s="265" t="s">
        <v>129</v>
      </c>
      <c r="D62" s="309" t="s">
        <v>300</v>
      </c>
      <c r="E62" s="283" t="s">
        <v>110</v>
      </c>
      <c r="F62" s="265" t="s">
        <v>120</v>
      </c>
      <c r="G62" s="315" t="s">
        <v>300</v>
      </c>
      <c r="H62" s="283" t="s">
        <v>110</v>
      </c>
      <c r="I62" s="265" t="s">
        <v>120</v>
      </c>
      <c r="J62" s="270">
        <v>255720</v>
      </c>
      <c r="K62" s="287" t="s">
        <v>6</v>
      </c>
      <c r="L62" s="269" t="s">
        <v>6</v>
      </c>
      <c r="M62" s="316"/>
    </row>
    <row r="63" spans="1:13" x14ac:dyDescent="0.5">
      <c r="A63" s="317"/>
      <c r="B63" s="291" t="s">
        <v>170</v>
      </c>
      <c r="C63" s="317"/>
      <c r="D63" s="317"/>
      <c r="E63" s="318"/>
      <c r="F63" s="317"/>
      <c r="G63" s="317"/>
      <c r="H63" s="317"/>
      <c r="I63" s="317"/>
      <c r="J63" s="317"/>
      <c r="K63" s="319"/>
      <c r="L63" s="320"/>
      <c r="M63" s="316"/>
    </row>
    <row r="64" spans="1:13" x14ac:dyDescent="0.5">
      <c r="A64" s="265">
        <v>34</v>
      </c>
      <c r="B64" s="286" t="s">
        <v>259</v>
      </c>
      <c r="C64" s="265" t="s">
        <v>129</v>
      </c>
      <c r="D64" s="265" t="s">
        <v>6</v>
      </c>
      <c r="E64" s="321" t="s">
        <v>261</v>
      </c>
      <c r="F64" s="322" t="s">
        <v>6</v>
      </c>
      <c r="G64" s="265" t="s">
        <v>6</v>
      </c>
      <c r="H64" s="321" t="s">
        <v>261</v>
      </c>
      <c r="I64" s="322" t="s">
        <v>6</v>
      </c>
      <c r="J64" s="270">
        <v>173880</v>
      </c>
      <c r="K64" s="269" t="s">
        <v>6</v>
      </c>
      <c r="L64" s="323" t="s">
        <v>6</v>
      </c>
      <c r="M64" s="278"/>
    </row>
    <row r="65" spans="1:13" x14ac:dyDescent="0.5">
      <c r="A65" s="265">
        <v>35</v>
      </c>
      <c r="B65" s="286" t="s">
        <v>258</v>
      </c>
      <c r="C65" s="265" t="s">
        <v>129</v>
      </c>
      <c r="D65" s="265" t="s">
        <v>6</v>
      </c>
      <c r="E65" s="321" t="s">
        <v>261</v>
      </c>
      <c r="F65" s="322" t="s">
        <v>6</v>
      </c>
      <c r="G65" s="265" t="s">
        <v>6</v>
      </c>
      <c r="H65" s="321" t="s">
        <v>261</v>
      </c>
      <c r="I65" s="322" t="s">
        <v>6</v>
      </c>
      <c r="J65" s="270">
        <v>159600</v>
      </c>
      <c r="K65" s="269" t="s">
        <v>6</v>
      </c>
      <c r="L65" s="323" t="s">
        <v>6</v>
      </c>
      <c r="M65" s="278"/>
    </row>
    <row r="66" spans="1:13" x14ac:dyDescent="0.5">
      <c r="A66" s="265"/>
      <c r="B66" s="291" t="s">
        <v>117</v>
      </c>
      <c r="C66" s="265"/>
      <c r="D66" s="265"/>
      <c r="E66" s="321"/>
      <c r="F66" s="322"/>
      <c r="G66" s="265"/>
      <c r="H66" s="321"/>
      <c r="I66" s="322"/>
      <c r="J66" s="270"/>
      <c r="K66" s="269"/>
      <c r="L66" s="323"/>
      <c r="M66" s="278"/>
    </row>
    <row r="67" spans="1:13" x14ac:dyDescent="0.5">
      <c r="A67" s="265">
        <v>36</v>
      </c>
      <c r="B67" s="288" t="s">
        <v>232</v>
      </c>
      <c r="C67" s="265" t="s">
        <v>129</v>
      </c>
      <c r="D67" s="265" t="s">
        <v>6</v>
      </c>
      <c r="E67" s="321" t="s">
        <v>262</v>
      </c>
      <c r="F67" s="322" t="s">
        <v>6</v>
      </c>
      <c r="G67" s="265" t="s">
        <v>6</v>
      </c>
      <c r="H67" s="321" t="s">
        <v>262</v>
      </c>
      <c r="I67" s="322" t="s">
        <v>6</v>
      </c>
      <c r="J67" s="270">
        <v>108000</v>
      </c>
      <c r="K67" s="269" t="s">
        <v>6</v>
      </c>
      <c r="L67" s="323" t="s">
        <v>6</v>
      </c>
      <c r="M67" s="278"/>
    </row>
    <row r="68" spans="1:13" x14ac:dyDescent="0.5">
      <c r="A68" s="265">
        <v>37</v>
      </c>
      <c r="B68" s="282" t="s">
        <v>6</v>
      </c>
      <c r="C68" s="317"/>
      <c r="D68" s="265" t="s">
        <v>6</v>
      </c>
      <c r="E68" s="321" t="s">
        <v>262</v>
      </c>
      <c r="F68" s="322" t="s">
        <v>6</v>
      </c>
      <c r="G68" s="265" t="s">
        <v>6</v>
      </c>
      <c r="H68" s="321" t="s">
        <v>262</v>
      </c>
      <c r="I68" s="322" t="s">
        <v>6</v>
      </c>
      <c r="J68" s="270">
        <v>108000</v>
      </c>
      <c r="K68" s="269" t="s">
        <v>6</v>
      </c>
      <c r="L68" s="323" t="s">
        <v>6</v>
      </c>
      <c r="M68" s="270" t="s">
        <v>84</v>
      </c>
    </row>
    <row r="69" spans="1:13" x14ac:dyDescent="0.5">
      <c r="A69" s="265"/>
      <c r="B69" s="279" t="s">
        <v>106</v>
      </c>
      <c r="C69" s="267"/>
      <c r="D69" s="267"/>
      <c r="E69" s="280"/>
      <c r="F69" s="287"/>
      <c r="G69" s="267"/>
      <c r="H69" s="280"/>
      <c r="I69" s="269"/>
      <c r="J69" s="278"/>
      <c r="K69" s="272"/>
      <c r="L69" s="271"/>
      <c r="M69" s="324"/>
    </row>
    <row r="70" spans="1:13" ht="31.5" x14ac:dyDescent="0.5">
      <c r="A70" s="265">
        <v>38</v>
      </c>
      <c r="B70" s="266" t="s">
        <v>233</v>
      </c>
      <c r="C70" s="265" t="s">
        <v>127</v>
      </c>
      <c r="D70" s="274" t="s">
        <v>234</v>
      </c>
      <c r="E70" s="341" t="s">
        <v>364</v>
      </c>
      <c r="F70" s="269" t="s">
        <v>158</v>
      </c>
      <c r="G70" s="274" t="s">
        <v>234</v>
      </c>
      <c r="H70" s="341" t="s">
        <v>364</v>
      </c>
      <c r="I70" s="269" t="s">
        <v>158</v>
      </c>
      <c r="J70" s="289">
        <v>389400</v>
      </c>
      <c r="K70" s="325">
        <f>3500*12</f>
        <v>42000</v>
      </c>
      <c r="L70" s="269" t="s">
        <v>6</v>
      </c>
      <c r="M70" s="278"/>
    </row>
    <row r="71" spans="1:13" x14ac:dyDescent="0.5">
      <c r="A71" s="265">
        <v>39</v>
      </c>
      <c r="B71" s="286" t="s">
        <v>268</v>
      </c>
      <c r="C71" s="265" t="s">
        <v>255</v>
      </c>
      <c r="D71" s="274" t="s">
        <v>235</v>
      </c>
      <c r="E71" s="283" t="s">
        <v>118</v>
      </c>
      <c r="F71" s="269" t="s">
        <v>161</v>
      </c>
      <c r="G71" s="274" t="s">
        <v>235</v>
      </c>
      <c r="H71" s="283" t="s">
        <v>118</v>
      </c>
      <c r="I71" s="269" t="s">
        <v>161</v>
      </c>
      <c r="J71" s="289">
        <v>214560</v>
      </c>
      <c r="K71" s="287" t="s">
        <v>6</v>
      </c>
      <c r="L71" s="269" t="s">
        <v>6</v>
      </c>
      <c r="M71" s="278"/>
    </row>
    <row r="72" spans="1:13" x14ac:dyDescent="0.5">
      <c r="A72" s="265">
        <v>40</v>
      </c>
      <c r="B72" s="326" t="s">
        <v>326</v>
      </c>
      <c r="C72" s="282" t="s">
        <v>127</v>
      </c>
      <c r="D72" s="274" t="s">
        <v>270</v>
      </c>
      <c r="E72" s="283" t="s">
        <v>271</v>
      </c>
      <c r="F72" s="282" t="s">
        <v>161</v>
      </c>
      <c r="G72" s="274" t="s">
        <v>270</v>
      </c>
      <c r="H72" s="283" t="s">
        <v>271</v>
      </c>
      <c r="I72" s="282" t="s">
        <v>161</v>
      </c>
      <c r="J72" s="289">
        <v>180720</v>
      </c>
      <c r="K72" s="290" t="s">
        <v>6</v>
      </c>
      <c r="L72" s="282" t="s">
        <v>6</v>
      </c>
      <c r="M72" s="278"/>
    </row>
    <row r="73" spans="1:13" x14ac:dyDescent="0.5">
      <c r="A73" s="265">
        <v>41</v>
      </c>
      <c r="B73" s="288" t="s">
        <v>269</v>
      </c>
      <c r="C73" s="265" t="s">
        <v>127</v>
      </c>
      <c r="D73" s="274" t="s">
        <v>236</v>
      </c>
      <c r="E73" s="267" t="s">
        <v>119</v>
      </c>
      <c r="F73" s="269" t="s">
        <v>161</v>
      </c>
      <c r="G73" s="274" t="s">
        <v>236</v>
      </c>
      <c r="H73" s="267" t="s">
        <v>119</v>
      </c>
      <c r="I73" s="269" t="s">
        <v>161</v>
      </c>
      <c r="J73" s="289">
        <v>214560</v>
      </c>
      <c r="K73" s="287" t="s">
        <v>6</v>
      </c>
      <c r="L73" s="269" t="s">
        <v>6</v>
      </c>
      <c r="M73" s="278"/>
    </row>
    <row r="74" spans="1:13" x14ac:dyDescent="0.5">
      <c r="A74" s="265">
        <v>42</v>
      </c>
      <c r="B74" s="282" t="s">
        <v>6</v>
      </c>
      <c r="C74" s="265" t="s">
        <v>6</v>
      </c>
      <c r="D74" s="274" t="s">
        <v>237</v>
      </c>
      <c r="E74" s="267" t="s">
        <v>96</v>
      </c>
      <c r="F74" s="269" t="s">
        <v>165</v>
      </c>
      <c r="G74" s="274" t="s">
        <v>237</v>
      </c>
      <c r="H74" s="267" t="s">
        <v>96</v>
      </c>
      <c r="I74" s="269" t="s">
        <v>165</v>
      </c>
      <c r="J74" s="304">
        <v>297900</v>
      </c>
      <c r="K74" s="287" t="s">
        <v>6</v>
      </c>
      <c r="L74" s="269" t="s">
        <v>6</v>
      </c>
      <c r="M74" s="270" t="s">
        <v>84</v>
      </c>
    </row>
    <row r="75" spans="1:13" x14ac:dyDescent="0.5">
      <c r="A75" s="322">
        <v>43</v>
      </c>
      <c r="B75" s="282" t="s">
        <v>6</v>
      </c>
      <c r="C75" s="292" t="s">
        <v>6</v>
      </c>
      <c r="D75" s="274" t="s">
        <v>238</v>
      </c>
      <c r="E75" s="267" t="s">
        <v>32</v>
      </c>
      <c r="F75" s="269" t="s">
        <v>165</v>
      </c>
      <c r="G75" s="274" t="s">
        <v>238</v>
      </c>
      <c r="H75" s="267" t="s">
        <v>32</v>
      </c>
      <c r="I75" s="269" t="s">
        <v>165</v>
      </c>
      <c r="J75" s="304">
        <v>297900</v>
      </c>
      <c r="K75" s="287" t="s">
        <v>6</v>
      </c>
      <c r="L75" s="269" t="s">
        <v>6</v>
      </c>
      <c r="M75" s="270" t="s">
        <v>84</v>
      </c>
    </row>
    <row r="76" spans="1:13" x14ac:dyDescent="0.5">
      <c r="A76" s="322">
        <v>44</v>
      </c>
      <c r="B76" s="269" t="s">
        <v>279</v>
      </c>
      <c r="C76" s="265" t="s">
        <v>67</v>
      </c>
      <c r="D76" s="274" t="s">
        <v>239</v>
      </c>
      <c r="E76" s="267" t="s">
        <v>240</v>
      </c>
      <c r="F76" s="269" t="s">
        <v>164</v>
      </c>
      <c r="G76" s="274" t="s">
        <v>239</v>
      </c>
      <c r="H76" s="267" t="s">
        <v>240</v>
      </c>
      <c r="I76" s="269" t="s">
        <v>164</v>
      </c>
      <c r="J76" s="327">
        <v>138120</v>
      </c>
      <c r="K76" s="287" t="s">
        <v>6</v>
      </c>
      <c r="L76" s="269" t="s">
        <v>6</v>
      </c>
      <c r="M76" s="278"/>
    </row>
    <row r="77" spans="1:13" x14ac:dyDescent="0.5">
      <c r="A77" s="322"/>
      <c r="B77" s="291" t="s">
        <v>170</v>
      </c>
      <c r="C77" s="265"/>
      <c r="D77" s="274"/>
      <c r="E77" s="267"/>
      <c r="F77" s="269"/>
      <c r="G77" s="274"/>
      <c r="H77" s="267"/>
      <c r="I77" s="269"/>
      <c r="J77" s="304"/>
      <c r="K77" s="287"/>
      <c r="L77" s="269"/>
      <c r="M77" s="278"/>
    </row>
    <row r="78" spans="1:13" x14ac:dyDescent="0.5">
      <c r="A78" s="60">
        <v>45</v>
      </c>
      <c r="B78" s="242" t="s">
        <v>303</v>
      </c>
      <c r="C78" s="60" t="s">
        <v>127</v>
      </c>
      <c r="D78" s="64" t="s">
        <v>6</v>
      </c>
      <c r="E78" s="210" t="s">
        <v>241</v>
      </c>
      <c r="F78" s="131" t="s">
        <v>6</v>
      </c>
      <c r="G78" s="64" t="s">
        <v>6</v>
      </c>
      <c r="H78" s="210" t="s">
        <v>241</v>
      </c>
      <c r="I78" s="131" t="s">
        <v>6</v>
      </c>
      <c r="J78" s="135">
        <v>138000</v>
      </c>
      <c r="K78" s="136" t="s">
        <v>6</v>
      </c>
      <c r="L78" s="133" t="s">
        <v>6</v>
      </c>
      <c r="M78" s="134"/>
    </row>
    <row r="79" spans="1:13" x14ac:dyDescent="0.5">
      <c r="A79" s="230">
        <v>70</v>
      </c>
      <c r="B79" s="225"/>
      <c r="C79" s="219"/>
      <c r="D79" s="219"/>
      <c r="E79" s="65"/>
      <c r="F79" s="137"/>
      <c r="G79" s="219"/>
      <c r="H79" s="65"/>
      <c r="I79" s="137"/>
      <c r="J79" s="227"/>
      <c r="K79" s="137"/>
      <c r="L79" s="137"/>
      <c r="M79" s="228"/>
    </row>
    <row r="80" spans="1:13" x14ac:dyDescent="0.5">
      <c r="A80" s="230"/>
      <c r="B80" s="225"/>
      <c r="C80" s="219"/>
      <c r="D80" s="219"/>
      <c r="E80" s="65"/>
      <c r="F80" s="137"/>
      <c r="G80" s="219"/>
      <c r="H80" s="65"/>
      <c r="I80" s="137"/>
      <c r="J80" s="227"/>
      <c r="K80" s="137"/>
      <c r="L80" s="137"/>
      <c r="M80" s="228"/>
    </row>
    <row r="81" spans="1:13" x14ac:dyDescent="0.5">
      <c r="A81" s="230"/>
      <c r="B81" s="225"/>
      <c r="C81" s="219"/>
      <c r="D81" s="219"/>
      <c r="E81" s="65"/>
      <c r="F81" s="137"/>
      <c r="G81" s="219"/>
      <c r="H81" s="65"/>
      <c r="I81" s="137"/>
      <c r="J81" s="227"/>
      <c r="K81" s="137"/>
      <c r="L81" s="137"/>
      <c r="M81" s="228"/>
    </row>
    <row r="82" spans="1:13" x14ac:dyDescent="0.5">
      <c r="A82" s="230"/>
      <c r="B82" s="225"/>
      <c r="C82" s="219"/>
      <c r="D82" s="219"/>
      <c r="E82" s="65"/>
      <c r="F82" s="137"/>
      <c r="G82" s="219"/>
      <c r="H82" s="65"/>
      <c r="I82" s="137"/>
      <c r="J82" s="227"/>
      <c r="K82" s="137"/>
      <c r="L82" s="137"/>
      <c r="M82" s="228"/>
    </row>
    <row r="83" spans="1:13" x14ac:dyDescent="0.5">
      <c r="A83" s="230"/>
      <c r="B83" s="225"/>
      <c r="C83" s="219"/>
      <c r="D83" s="219"/>
      <c r="E83" s="65"/>
      <c r="F83" s="137"/>
      <c r="G83" s="219"/>
      <c r="H83" s="65"/>
      <c r="I83" s="137"/>
      <c r="J83" s="227"/>
      <c r="K83" s="137"/>
      <c r="L83" s="137"/>
      <c r="M83" s="228"/>
    </row>
    <row r="84" spans="1:13" x14ac:dyDescent="0.5">
      <c r="A84" s="375" t="s">
        <v>41</v>
      </c>
      <c r="B84" s="375" t="s">
        <v>42</v>
      </c>
      <c r="C84" s="375" t="s">
        <v>43</v>
      </c>
      <c r="D84" s="380" t="s">
        <v>44</v>
      </c>
      <c r="E84" s="381"/>
      <c r="F84" s="382"/>
      <c r="G84" s="380" t="s">
        <v>0</v>
      </c>
      <c r="H84" s="381"/>
      <c r="I84" s="382"/>
      <c r="J84" s="380" t="s">
        <v>46</v>
      </c>
      <c r="K84" s="381"/>
      <c r="L84" s="381"/>
      <c r="M84" s="372" t="s">
        <v>2</v>
      </c>
    </row>
    <row r="85" spans="1:13" x14ac:dyDescent="0.5">
      <c r="A85" s="379"/>
      <c r="B85" s="379"/>
      <c r="C85" s="379"/>
      <c r="D85" s="375" t="s">
        <v>45</v>
      </c>
      <c r="E85" s="375" t="s">
        <v>12</v>
      </c>
      <c r="F85" s="377" t="s">
        <v>11</v>
      </c>
      <c r="G85" s="375" t="s">
        <v>45</v>
      </c>
      <c r="H85" s="375" t="s">
        <v>12</v>
      </c>
      <c r="I85" s="377" t="s">
        <v>11</v>
      </c>
      <c r="J85" s="379" t="s">
        <v>46</v>
      </c>
      <c r="K85" s="139" t="s">
        <v>169</v>
      </c>
      <c r="L85" s="141" t="s">
        <v>167</v>
      </c>
      <c r="M85" s="373"/>
    </row>
    <row r="86" spans="1:13" x14ac:dyDescent="0.5">
      <c r="A86" s="376"/>
      <c r="B86" s="376"/>
      <c r="C86" s="376"/>
      <c r="D86" s="376"/>
      <c r="E86" s="376"/>
      <c r="F86" s="378"/>
      <c r="G86" s="376"/>
      <c r="H86" s="376"/>
      <c r="I86" s="378"/>
      <c r="J86" s="376"/>
      <c r="K86" s="140" t="s">
        <v>12</v>
      </c>
      <c r="L86" s="142" t="s">
        <v>168</v>
      </c>
      <c r="M86" s="374"/>
    </row>
    <row r="87" spans="1:13" x14ac:dyDescent="0.5">
      <c r="A87" s="295"/>
      <c r="B87" s="296" t="s">
        <v>361</v>
      </c>
      <c r="C87" s="295"/>
      <c r="D87" s="295"/>
      <c r="E87" s="298"/>
      <c r="F87" s="297"/>
      <c r="G87" s="295"/>
      <c r="H87" s="298"/>
      <c r="I87" s="297"/>
      <c r="J87" s="295"/>
      <c r="K87" s="328"/>
      <c r="L87" s="329"/>
      <c r="M87" s="301"/>
    </row>
    <row r="88" spans="1:13" x14ac:dyDescent="0.2">
      <c r="A88" s="265">
        <v>46</v>
      </c>
      <c r="B88" s="286" t="s">
        <v>304</v>
      </c>
      <c r="C88" s="265" t="s">
        <v>127</v>
      </c>
      <c r="D88" s="292" t="s">
        <v>6</v>
      </c>
      <c r="E88" s="267" t="s">
        <v>194</v>
      </c>
      <c r="F88" s="282" t="s">
        <v>6</v>
      </c>
      <c r="G88" s="292" t="s">
        <v>6</v>
      </c>
      <c r="H88" s="267" t="s">
        <v>194</v>
      </c>
      <c r="I88" s="282" t="s">
        <v>6</v>
      </c>
      <c r="J88" s="330">
        <v>178800</v>
      </c>
      <c r="K88" s="287" t="s">
        <v>6</v>
      </c>
      <c r="L88" s="269" t="s">
        <v>6</v>
      </c>
      <c r="M88" s="278"/>
    </row>
    <row r="89" spans="1:13" x14ac:dyDescent="0.5">
      <c r="A89" s="265">
        <v>47</v>
      </c>
      <c r="B89" s="288" t="s">
        <v>305</v>
      </c>
      <c r="C89" s="265" t="s">
        <v>127</v>
      </c>
      <c r="D89" s="265" t="s">
        <v>6</v>
      </c>
      <c r="E89" s="268" t="s">
        <v>182</v>
      </c>
      <c r="F89" s="269" t="s">
        <v>6</v>
      </c>
      <c r="G89" s="265" t="s">
        <v>6</v>
      </c>
      <c r="H89" s="268" t="s">
        <v>182</v>
      </c>
      <c r="I89" s="269" t="s">
        <v>6</v>
      </c>
      <c r="J89" s="289">
        <v>173160</v>
      </c>
      <c r="K89" s="269" t="s">
        <v>6</v>
      </c>
      <c r="L89" s="269" t="s">
        <v>6</v>
      </c>
      <c r="M89" s="278"/>
    </row>
    <row r="90" spans="1:13" x14ac:dyDescent="0.5">
      <c r="A90" s="265"/>
      <c r="B90" s="291" t="s">
        <v>117</v>
      </c>
      <c r="C90" s="265"/>
      <c r="D90" s="265"/>
      <c r="E90" s="268"/>
      <c r="F90" s="269"/>
      <c r="G90" s="265"/>
      <c r="H90" s="268"/>
      <c r="I90" s="269"/>
      <c r="J90" s="270"/>
      <c r="K90" s="287"/>
      <c r="L90" s="269"/>
      <c r="M90" s="278"/>
    </row>
    <row r="91" spans="1:13" x14ac:dyDescent="0.5">
      <c r="A91" s="265">
        <v>48</v>
      </c>
      <c r="B91" s="286" t="s">
        <v>257</v>
      </c>
      <c r="C91" s="265" t="s">
        <v>127</v>
      </c>
      <c r="D91" s="292" t="s">
        <v>6</v>
      </c>
      <c r="E91" s="267" t="s">
        <v>109</v>
      </c>
      <c r="F91" s="282" t="s">
        <v>6</v>
      </c>
      <c r="G91" s="292" t="s">
        <v>6</v>
      </c>
      <c r="H91" s="267" t="s">
        <v>109</v>
      </c>
      <c r="I91" s="282" t="s">
        <v>6</v>
      </c>
      <c r="J91" s="270">
        <v>108000</v>
      </c>
      <c r="K91" s="287" t="s">
        <v>6</v>
      </c>
      <c r="L91" s="269" t="s">
        <v>6</v>
      </c>
      <c r="M91" s="278"/>
    </row>
    <row r="92" spans="1:13" x14ac:dyDescent="0.5">
      <c r="A92" s="265">
        <v>49</v>
      </c>
      <c r="B92" s="331" t="s">
        <v>327</v>
      </c>
      <c r="C92" s="292" t="s">
        <v>328</v>
      </c>
      <c r="D92" s="265" t="s">
        <v>6</v>
      </c>
      <c r="E92" s="268" t="s">
        <v>109</v>
      </c>
      <c r="F92" s="269" t="s">
        <v>6</v>
      </c>
      <c r="G92" s="265" t="s">
        <v>6</v>
      </c>
      <c r="H92" s="268" t="s">
        <v>109</v>
      </c>
      <c r="I92" s="269" t="s">
        <v>6</v>
      </c>
      <c r="J92" s="270">
        <v>108000</v>
      </c>
      <c r="K92" s="269" t="s">
        <v>6</v>
      </c>
      <c r="L92" s="269" t="s">
        <v>6</v>
      </c>
      <c r="M92" s="278"/>
    </row>
    <row r="93" spans="1:13" x14ac:dyDescent="0.5">
      <c r="A93" s="265"/>
      <c r="B93" s="279" t="s">
        <v>107</v>
      </c>
      <c r="C93" s="267"/>
      <c r="D93" s="267"/>
      <c r="E93" s="280"/>
      <c r="F93" s="269"/>
      <c r="G93" s="267"/>
      <c r="H93" s="280"/>
      <c r="I93" s="269"/>
      <c r="J93" s="270"/>
      <c r="K93" s="272"/>
      <c r="L93" s="271"/>
      <c r="M93" s="324"/>
    </row>
    <row r="94" spans="1:13" ht="31.5" x14ac:dyDescent="0.5">
      <c r="A94" s="265">
        <v>50</v>
      </c>
      <c r="B94" s="282" t="s">
        <v>6</v>
      </c>
      <c r="C94" s="265"/>
      <c r="D94" s="274" t="s">
        <v>242</v>
      </c>
      <c r="E94" s="341" t="s">
        <v>362</v>
      </c>
      <c r="F94" s="269" t="s">
        <v>158</v>
      </c>
      <c r="G94" s="274" t="s">
        <v>242</v>
      </c>
      <c r="H94" s="341" t="s">
        <v>363</v>
      </c>
      <c r="I94" s="269" t="s">
        <v>158</v>
      </c>
      <c r="J94" s="270">
        <v>393600</v>
      </c>
      <c r="K94" s="325">
        <f>3500*12</f>
        <v>42000</v>
      </c>
      <c r="L94" s="323" t="s">
        <v>6</v>
      </c>
      <c r="M94" s="270" t="s">
        <v>84</v>
      </c>
    </row>
    <row r="95" spans="1:13" x14ac:dyDescent="0.5">
      <c r="A95" s="265">
        <v>51</v>
      </c>
      <c r="B95" s="286" t="s">
        <v>243</v>
      </c>
      <c r="C95" s="265" t="s">
        <v>125</v>
      </c>
      <c r="D95" s="274" t="s">
        <v>244</v>
      </c>
      <c r="E95" s="267" t="s">
        <v>91</v>
      </c>
      <c r="F95" s="269" t="s">
        <v>166</v>
      </c>
      <c r="G95" s="274" t="s">
        <v>244</v>
      </c>
      <c r="H95" s="267" t="s">
        <v>91</v>
      </c>
      <c r="I95" s="269" t="s">
        <v>166</v>
      </c>
      <c r="J95" s="289">
        <v>216720</v>
      </c>
      <c r="K95" s="287" t="s">
        <v>6</v>
      </c>
      <c r="L95" s="269" t="s">
        <v>6</v>
      </c>
      <c r="M95" s="270"/>
    </row>
    <row r="96" spans="1:13" x14ac:dyDescent="0.5">
      <c r="A96" s="265">
        <v>52</v>
      </c>
      <c r="B96" s="282" t="s">
        <v>6</v>
      </c>
      <c r="C96" s="265" t="s">
        <v>6</v>
      </c>
      <c r="D96" s="274" t="s">
        <v>248</v>
      </c>
      <c r="E96" s="283" t="s">
        <v>94</v>
      </c>
      <c r="F96" s="269" t="s">
        <v>165</v>
      </c>
      <c r="G96" s="274" t="s">
        <v>248</v>
      </c>
      <c r="H96" s="283" t="s">
        <v>94</v>
      </c>
      <c r="I96" s="269" t="s">
        <v>165</v>
      </c>
      <c r="J96" s="270">
        <v>297900</v>
      </c>
      <c r="K96" s="269" t="s">
        <v>6</v>
      </c>
      <c r="L96" s="269" t="s">
        <v>6</v>
      </c>
      <c r="M96" s="270" t="s">
        <v>84</v>
      </c>
    </row>
    <row r="97" spans="1:14" x14ac:dyDescent="0.5">
      <c r="A97" s="265">
        <v>53</v>
      </c>
      <c r="B97" s="286" t="s">
        <v>245</v>
      </c>
      <c r="C97" s="265" t="s">
        <v>67</v>
      </c>
      <c r="D97" s="274" t="s">
        <v>246</v>
      </c>
      <c r="E97" s="283" t="s">
        <v>247</v>
      </c>
      <c r="F97" s="332" t="s">
        <v>164</v>
      </c>
      <c r="G97" s="274" t="s">
        <v>246</v>
      </c>
      <c r="H97" s="283" t="s">
        <v>247</v>
      </c>
      <c r="I97" s="332" t="s">
        <v>164</v>
      </c>
      <c r="J97" s="289">
        <v>178200</v>
      </c>
      <c r="K97" s="287" t="s">
        <v>6</v>
      </c>
      <c r="L97" s="269" t="s">
        <v>6</v>
      </c>
      <c r="M97" s="270"/>
    </row>
    <row r="98" spans="1:14" x14ac:dyDescent="0.5">
      <c r="A98" s="265"/>
      <c r="B98" s="291" t="s">
        <v>177</v>
      </c>
      <c r="C98" s="265"/>
      <c r="D98" s="274"/>
      <c r="E98" s="283"/>
      <c r="F98" s="332"/>
      <c r="G98" s="274"/>
      <c r="H98" s="283"/>
      <c r="I98" s="332"/>
      <c r="J98" s="270"/>
      <c r="K98" s="287"/>
      <c r="L98" s="269"/>
      <c r="M98" s="270"/>
    </row>
    <row r="99" spans="1:14" x14ac:dyDescent="0.5">
      <c r="A99" s="265">
        <v>54</v>
      </c>
      <c r="B99" s="286" t="s">
        <v>249</v>
      </c>
      <c r="C99" s="265" t="s">
        <v>123</v>
      </c>
      <c r="D99" s="274" t="s">
        <v>6</v>
      </c>
      <c r="E99" s="283" t="s">
        <v>73</v>
      </c>
      <c r="F99" s="269" t="s">
        <v>6</v>
      </c>
      <c r="G99" s="274" t="s">
        <v>6</v>
      </c>
      <c r="H99" s="283" t="s">
        <v>73</v>
      </c>
      <c r="I99" s="269" t="s">
        <v>6</v>
      </c>
      <c r="J99" s="270">
        <v>218280</v>
      </c>
      <c r="K99" s="269" t="s">
        <v>6</v>
      </c>
      <c r="L99" s="269" t="s">
        <v>6</v>
      </c>
      <c r="M99" s="270"/>
    </row>
    <row r="100" spans="1:14" x14ac:dyDescent="0.5">
      <c r="A100" s="265"/>
      <c r="B100" s="291" t="s">
        <v>170</v>
      </c>
      <c r="C100" s="265"/>
      <c r="D100" s="274"/>
      <c r="E100" s="283"/>
      <c r="F100" s="269"/>
      <c r="G100" s="274"/>
      <c r="H100" s="283"/>
      <c r="I100" s="269"/>
      <c r="J100" s="270"/>
      <c r="K100" s="269"/>
      <c r="L100" s="269"/>
      <c r="M100" s="270"/>
    </row>
    <row r="101" spans="1:14" x14ac:dyDescent="0.5">
      <c r="A101" s="265">
        <v>55</v>
      </c>
      <c r="B101" s="335" t="s">
        <v>306</v>
      </c>
      <c r="C101" s="265" t="s">
        <v>130</v>
      </c>
      <c r="D101" s="292" t="s">
        <v>6</v>
      </c>
      <c r="E101" s="283" t="s">
        <v>196</v>
      </c>
      <c r="F101" s="282" t="s">
        <v>6</v>
      </c>
      <c r="G101" s="292" t="s">
        <v>6</v>
      </c>
      <c r="H101" s="283" t="s">
        <v>196</v>
      </c>
      <c r="I101" s="282" t="s">
        <v>6</v>
      </c>
      <c r="J101" s="289">
        <v>156600</v>
      </c>
      <c r="K101" s="269" t="s">
        <v>6</v>
      </c>
      <c r="L101" s="269" t="s">
        <v>6</v>
      </c>
      <c r="M101" s="270"/>
    </row>
    <row r="102" spans="1:14" x14ac:dyDescent="0.5">
      <c r="A102" s="243">
        <v>56</v>
      </c>
      <c r="B102" s="333" t="s">
        <v>307</v>
      </c>
      <c r="C102" s="243" t="s">
        <v>67</v>
      </c>
      <c r="D102" s="243" t="s">
        <v>6</v>
      </c>
      <c r="E102" s="246" t="s">
        <v>197</v>
      </c>
      <c r="F102" s="251" t="s">
        <v>6</v>
      </c>
      <c r="G102" s="243" t="s">
        <v>6</v>
      </c>
      <c r="H102" s="246" t="s">
        <v>197</v>
      </c>
      <c r="I102" s="251" t="s">
        <v>6</v>
      </c>
      <c r="J102" s="334">
        <v>154440</v>
      </c>
      <c r="K102" s="251" t="s">
        <v>6</v>
      </c>
      <c r="L102" s="251" t="s">
        <v>6</v>
      </c>
      <c r="M102" s="252"/>
    </row>
    <row r="103" spans="1:14" x14ac:dyDescent="0.5">
      <c r="A103" s="265">
        <v>57</v>
      </c>
      <c r="B103" s="286" t="s">
        <v>308</v>
      </c>
      <c r="C103" s="265" t="s">
        <v>128</v>
      </c>
      <c r="D103" s="265" t="s">
        <v>6</v>
      </c>
      <c r="E103" s="283" t="s">
        <v>256</v>
      </c>
      <c r="F103" s="269" t="s">
        <v>6</v>
      </c>
      <c r="G103" s="265" t="s">
        <v>6</v>
      </c>
      <c r="H103" s="283" t="s">
        <v>256</v>
      </c>
      <c r="I103" s="269" t="s">
        <v>6</v>
      </c>
      <c r="J103" s="289">
        <v>156240</v>
      </c>
      <c r="K103" s="269" t="s">
        <v>6</v>
      </c>
      <c r="L103" s="269" t="s">
        <v>6</v>
      </c>
      <c r="M103" s="278"/>
    </row>
    <row r="104" spans="1:14" x14ac:dyDescent="0.5">
      <c r="A104" s="265"/>
      <c r="B104" s="302" t="s">
        <v>117</v>
      </c>
      <c r="C104" s="265"/>
      <c r="D104" s="336"/>
      <c r="E104" s="283"/>
      <c r="F104" s="269"/>
      <c r="G104" s="265"/>
      <c r="H104" s="283"/>
      <c r="I104" s="269"/>
      <c r="J104" s="270"/>
      <c r="K104" s="287"/>
      <c r="L104" s="269"/>
      <c r="M104" s="278"/>
    </row>
    <row r="105" spans="1:14" x14ac:dyDescent="0.5">
      <c r="A105" s="265">
        <v>58</v>
      </c>
      <c r="B105" s="337" t="s">
        <v>358</v>
      </c>
      <c r="C105" s="265" t="s">
        <v>125</v>
      </c>
      <c r="D105" s="294" t="s">
        <v>6</v>
      </c>
      <c r="E105" s="283" t="s">
        <v>109</v>
      </c>
      <c r="F105" s="282" t="s">
        <v>6</v>
      </c>
      <c r="G105" s="292" t="s">
        <v>6</v>
      </c>
      <c r="H105" s="283" t="s">
        <v>109</v>
      </c>
      <c r="I105" s="282" t="s">
        <v>6</v>
      </c>
      <c r="J105" s="270">
        <f t="shared" ref="J105:J106" si="1">9000*12</f>
        <v>108000</v>
      </c>
      <c r="K105" s="287" t="s">
        <v>6</v>
      </c>
      <c r="L105" s="269" t="s">
        <v>6</v>
      </c>
      <c r="M105" s="270"/>
    </row>
    <row r="106" spans="1:14" x14ac:dyDescent="0.5">
      <c r="A106" s="265">
        <v>59</v>
      </c>
      <c r="B106" s="308" t="s">
        <v>329</v>
      </c>
      <c r="C106" s="265" t="s">
        <v>122</v>
      </c>
      <c r="D106" s="294" t="s">
        <v>6</v>
      </c>
      <c r="E106" s="283" t="s">
        <v>198</v>
      </c>
      <c r="F106" s="282" t="s">
        <v>6</v>
      </c>
      <c r="G106" s="292" t="s">
        <v>6</v>
      </c>
      <c r="H106" s="283" t="s">
        <v>198</v>
      </c>
      <c r="I106" s="282" t="s">
        <v>6</v>
      </c>
      <c r="J106" s="270">
        <f t="shared" si="1"/>
        <v>108000</v>
      </c>
      <c r="K106" s="287" t="s">
        <v>6</v>
      </c>
      <c r="L106" s="269" t="s">
        <v>6</v>
      </c>
      <c r="M106" s="278"/>
    </row>
    <row r="107" spans="1:14" x14ac:dyDescent="0.5">
      <c r="A107" s="265"/>
      <c r="B107" s="338" t="s">
        <v>275</v>
      </c>
      <c r="C107" s="322"/>
      <c r="D107" s="339"/>
      <c r="E107" s="311"/>
      <c r="F107" s="290"/>
      <c r="G107" s="339"/>
      <c r="H107" s="311"/>
      <c r="I107" s="290"/>
      <c r="J107" s="340"/>
      <c r="K107" s="287"/>
      <c r="L107" s="287"/>
      <c r="M107" s="278"/>
      <c r="N107" s="212"/>
    </row>
    <row r="108" spans="1:14" x14ac:dyDescent="0.5">
      <c r="A108" s="60">
        <v>60</v>
      </c>
      <c r="B108" s="213" t="s">
        <v>267</v>
      </c>
      <c r="C108" s="60" t="s">
        <v>127</v>
      </c>
      <c r="D108" s="214" t="s">
        <v>272</v>
      </c>
      <c r="E108" s="210" t="s">
        <v>212</v>
      </c>
      <c r="F108" s="133" t="s">
        <v>161</v>
      </c>
      <c r="G108" s="214" t="s">
        <v>272</v>
      </c>
      <c r="H108" s="210" t="s">
        <v>212</v>
      </c>
      <c r="I108" s="133" t="s">
        <v>161</v>
      </c>
      <c r="J108" s="241">
        <v>214560</v>
      </c>
      <c r="K108" s="136" t="s">
        <v>6</v>
      </c>
      <c r="L108" s="133" t="s">
        <v>6</v>
      </c>
      <c r="M108" s="134"/>
    </row>
    <row r="109" spans="1:14" x14ac:dyDescent="0.5">
      <c r="A109" s="230">
        <v>71</v>
      </c>
      <c r="B109" s="205"/>
      <c r="C109" s="109"/>
      <c r="D109" s="61"/>
      <c r="E109" s="62"/>
      <c r="F109" s="132"/>
      <c r="G109" s="61"/>
      <c r="H109" s="62"/>
      <c r="I109" s="132"/>
      <c r="J109" s="138"/>
      <c r="K109" s="203"/>
      <c r="L109" s="203"/>
      <c r="M109" s="206"/>
    </row>
    <row r="110" spans="1:14" x14ac:dyDescent="0.5">
      <c r="A110" s="109"/>
      <c r="B110" s="205"/>
      <c r="C110" s="109"/>
      <c r="D110" s="61"/>
      <c r="E110" s="62"/>
      <c r="F110" s="132"/>
      <c r="G110" s="61"/>
      <c r="H110" s="62"/>
      <c r="I110" s="132"/>
      <c r="J110" s="138"/>
      <c r="K110" s="203"/>
      <c r="L110" s="203"/>
      <c r="M110" s="206"/>
    </row>
    <row r="111" spans="1:14" x14ac:dyDescent="0.5">
      <c r="A111" s="109"/>
      <c r="B111" s="205"/>
      <c r="C111" s="109"/>
      <c r="D111" s="61"/>
      <c r="E111" s="62"/>
      <c r="F111" s="132"/>
      <c r="G111" s="61"/>
      <c r="H111" s="62"/>
      <c r="I111" s="132"/>
      <c r="J111" s="138"/>
      <c r="K111" s="203"/>
      <c r="L111" s="203"/>
      <c r="M111" s="206"/>
    </row>
    <row r="112" spans="1:14" x14ac:dyDescent="0.5">
      <c r="A112" s="109"/>
      <c r="B112" s="109"/>
      <c r="C112" s="61"/>
      <c r="D112" s="61"/>
      <c r="E112" s="58"/>
      <c r="F112" s="61"/>
      <c r="G112" s="61"/>
      <c r="H112" s="58"/>
      <c r="I112" s="61"/>
      <c r="J112" s="129"/>
      <c r="K112" s="110"/>
      <c r="L112" s="28"/>
      <c r="M112" s="28"/>
    </row>
    <row r="113" spans="1:13" x14ac:dyDescent="0.5">
      <c r="A113" s="109"/>
      <c r="B113" s="109"/>
      <c r="C113" s="61"/>
      <c r="D113" s="61"/>
      <c r="E113" s="58"/>
      <c r="F113" s="61"/>
      <c r="G113" s="61"/>
      <c r="H113" s="58"/>
      <c r="I113" s="61"/>
      <c r="J113" s="129"/>
      <c r="K113" s="110"/>
      <c r="L113" s="28"/>
      <c r="M113" s="28"/>
    </row>
    <row r="114" spans="1:13" x14ac:dyDescent="0.5">
      <c r="A114" s="109"/>
      <c r="B114" s="109"/>
      <c r="C114" s="61"/>
      <c r="D114" s="61"/>
      <c r="E114" s="58"/>
      <c r="F114" s="61"/>
      <c r="G114" s="61"/>
      <c r="H114" s="58"/>
      <c r="I114" s="61"/>
      <c r="J114" s="129"/>
      <c r="K114" s="110"/>
      <c r="L114" s="28"/>
      <c r="M114" s="28"/>
    </row>
    <row r="115" spans="1:13" x14ac:dyDescent="0.5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56"/>
      <c r="M115" s="130"/>
    </row>
  </sheetData>
  <mergeCells count="56">
    <mergeCell ref="M2:M4"/>
    <mergeCell ref="A56:A58"/>
    <mergeCell ref="B56:B58"/>
    <mergeCell ref="C56:C58"/>
    <mergeCell ref="D57:D58"/>
    <mergeCell ref="E57:E58"/>
    <mergeCell ref="D56:F56"/>
    <mergeCell ref="F57:F58"/>
    <mergeCell ref="G57:G58"/>
    <mergeCell ref="H57:H58"/>
    <mergeCell ref="J56:L56"/>
    <mergeCell ref="M56:M58"/>
    <mergeCell ref="J57:J58"/>
    <mergeCell ref="G56:I56"/>
    <mergeCell ref="D29:F29"/>
    <mergeCell ref="G29:I29"/>
    <mergeCell ref="D30:D31"/>
    <mergeCell ref="M29:M31"/>
    <mergeCell ref="J30:J31"/>
    <mergeCell ref="A2:A4"/>
    <mergeCell ref="B2:B4"/>
    <mergeCell ref="C2:C4"/>
    <mergeCell ref="D3:D4"/>
    <mergeCell ref="E3:E4"/>
    <mergeCell ref="D2:F2"/>
    <mergeCell ref="J3:J4"/>
    <mergeCell ref="J2:L2"/>
    <mergeCell ref="F3:F4"/>
    <mergeCell ref="G3:G4"/>
    <mergeCell ref="H3:H4"/>
    <mergeCell ref="I3:I4"/>
    <mergeCell ref="G2:I2"/>
    <mergeCell ref="I30:I31"/>
    <mergeCell ref="G30:G31"/>
    <mergeCell ref="H30:H31"/>
    <mergeCell ref="J29:L29"/>
    <mergeCell ref="A84:A86"/>
    <mergeCell ref="B84:B86"/>
    <mergeCell ref="C84:C86"/>
    <mergeCell ref="D84:F84"/>
    <mergeCell ref="G84:I84"/>
    <mergeCell ref="J84:L84"/>
    <mergeCell ref="I57:I58"/>
    <mergeCell ref="A29:A31"/>
    <mergeCell ref="B29:B31"/>
    <mergeCell ref="C29:C31"/>
    <mergeCell ref="E30:E31"/>
    <mergeCell ref="F30:F31"/>
    <mergeCell ref="M84:M86"/>
    <mergeCell ref="D85:D86"/>
    <mergeCell ref="E85:E86"/>
    <mergeCell ref="F85:F86"/>
    <mergeCell ref="G85:G86"/>
    <mergeCell ref="H85:H86"/>
    <mergeCell ref="I85:I86"/>
    <mergeCell ref="J85:J86"/>
  </mergeCells>
  <pageMargins left="0" right="0" top="0.24" bottom="0.17" header="0.23622047244094491" footer="0.15748031496062992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1"/>
  <sheetViews>
    <sheetView workbookViewId="0">
      <selection activeCell="F17" sqref="F17"/>
    </sheetView>
  </sheetViews>
  <sheetFormatPr defaultRowHeight="18.75" x14ac:dyDescent="0.3"/>
  <cols>
    <col min="1" max="2" width="9.140625" style="83"/>
    <col min="3" max="4" width="10.28515625" style="83" customWidth="1"/>
    <col min="5" max="5" width="9.140625" style="83"/>
    <col min="6" max="6" width="11.85546875" style="83" customWidth="1"/>
    <col min="7" max="8" width="9.140625" style="83"/>
    <col min="9" max="9" width="10.28515625" style="83" customWidth="1"/>
    <col min="10" max="11" width="9.140625" style="83"/>
    <col min="12" max="12" width="10.28515625" style="83" customWidth="1"/>
    <col min="13" max="16384" width="9.140625" style="83"/>
  </cols>
  <sheetData>
    <row r="1" spans="1:16" ht="20.25" x14ac:dyDescent="0.3">
      <c r="N1" s="84"/>
    </row>
    <row r="2" spans="1:16" ht="7.5" customHeight="1" x14ac:dyDescent="0.3"/>
    <row r="3" spans="1:16" x14ac:dyDescent="0.3">
      <c r="E3" s="85"/>
      <c r="F3" s="421"/>
      <c r="G3" s="422"/>
      <c r="H3" s="422"/>
      <c r="I3" s="422"/>
      <c r="J3" s="422"/>
    </row>
    <row r="4" spans="1:16" ht="20.25" customHeight="1" x14ac:dyDescent="0.3">
      <c r="D4" s="81"/>
      <c r="E4" s="85"/>
      <c r="F4" s="422"/>
      <c r="G4" s="422"/>
      <c r="H4" s="422"/>
      <c r="I4" s="422"/>
      <c r="J4" s="422"/>
    </row>
    <row r="5" spans="1:16" ht="20.25" customHeight="1" x14ac:dyDescent="0.3">
      <c r="B5" s="86"/>
      <c r="C5" s="86"/>
      <c r="D5" s="81"/>
      <c r="E5" s="87"/>
      <c r="F5" s="87"/>
      <c r="G5" s="86"/>
      <c r="H5" s="86"/>
      <c r="I5" s="86"/>
      <c r="J5" s="86"/>
      <c r="K5" s="86"/>
      <c r="L5" s="86"/>
      <c r="M5" s="86"/>
    </row>
    <row r="6" spans="1:16" ht="20.25" customHeight="1" x14ac:dyDescent="0.3">
      <c r="A6" s="86"/>
      <c r="B6" s="86"/>
      <c r="D6" s="80"/>
      <c r="E6" s="87"/>
      <c r="F6" s="87"/>
      <c r="G6" s="86"/>
      <c r="J6" s="86"/>
      <c r="K6" s="86"/>
      <c r="L6" s="86"/>
      <c r="M6" s="86"/>
    </row>
    <row r="7" spans="1:16" x14ac:dyDescent="0.3">
      <c r="A7" s="419"/>
      <c r="B7" s="419"/>
      <c r="D7" s="419"/>
      <c r="E7" s="419"/>
      <c r="G7" s="419"/>
      <c r="H7" s="419"/>
      <c r="J7" s="420"/>
      <c r="K7" s="420"/>
      <c r="M7" s="419"/>
      <c r="N7" s="419"/>
      <c r="O7" s="88"/>
      <c r="P7" s="88"/>
    </row>
    <row r="8" spans="1:16" x14ac:dyDescent="0.3">
      <c r="A8" s="419"/>
      <c r="B8" s="419"/>
      <c r="C8" s="89"/>
      <c r="D8" s="419"/>
      <c r="E8" s="419"/>
      <c r="F8" s="89"/>
      <c r="G8" s="419"/>
      <c r="H8" s="419"/>
      <c r="J8" s="420"/>
      <c r="K8" s="420"/>
      <c r="M8" s="419"/>
      <c r="N8" s="419"/>
      <c r="O8" s="88"/>
      <c r="P8" s="88"/>
    </row>
    <row r="9" spans="1:16" x14ac:dyDescent="0.3">
      <c r="A9" s="90"/>
      <c r="B9" s="90"/>
      <c r="C9" s="90"/>
      <c r="D9" s="90"/>
      <c r="E9" s="90"/>
      <c r="F9" s="90"/>
      <c r="G9" s="90"/>
      <c r="H9" s="91"/>
    </row>
    <row r="10" spans="1:16" x14ac:dyDescent="0.3">
      <c r="A10" s="92" t="s">
        <v>131</v>
      </c>
      <c r="B10" s="89"/>
      <c r="C10" s="93"/>
      <c r="E10" s="94"/>
      <c r="F10" s="89"/>
      <c r="G10" s="417" t="s">
        <v>6</v>
      </c>
      <c r="H10" s="418"/>
      <c r="J10" s="403" t="s">
        <v>6</v>
      </c>
      <c r="K10" s="404"/>
      <c r="M10" s="403" t="s">
        <v>6</v>
      </c>
      <c r="N10" s="404"/>
    </row>
    <row r="11" spans="1:16" x14ac:dyDescent="0.3">
      <c r="A11" s="92" t="s">
        <v>132</v>
      </c>
      <c r="B11" s="89"/>
      <c r="C11" s="94"/>
      <c r="D11" s="412" t="s">
        <v>133</v>
      </c>
      <c r="E11" s="412"/>
      <c r="F11" s="412"/>
      <c r="G11" s="89"/>
      <c r="H11" s="91"/>
    </row>
    <row r="12" spans="1:16" x14ac:dyDescent="0.3">
      <c r="A12" s="92" t="s">
        <v>134</v>
      </c>
      <c r="B12" s="89"/>
      <c r="C12" s="95"/>
      <c r="D12" s="95"/>
      <c r="E12" s="95"/>
      <c r="F12" s="89"/>
      <c r="G12" s="89"/>
      <c r="H12" s="91"/>
    </row>
    <row r="13" spans="1:16" x14ac:dyDescent="0.3">
      <c r="A13" s="89"/>
      <c r="B13" s="89"/>
      <c r="C13" s="93"/>
      <c r="D13" s="93"/>
      <c r="E13" s="93"/>
      <c r="F13" s="89"/>
      <c r="G13" s="96"/>
      <c r="H13" s="91"/>
    </row>
    <row r="14" spans="1:16" x14ac:dyDescent="0.3">
      <c r="A14" s="89"/>
      <c r="F14" s="86"/>
    </row>
    <row r="15" spans="1:16" x14ac:dyDescent="0.3">
      <c r="A15" s="89"/>
      <c r="F15" s="86"/>
    </row>
    <row r="16" spans="1:16" x14ac:dyDescent="0.3">
      <c r="A16" s="89"/>
      <c r="B16" s="89"/>
      <c r="C16" s="419"/>
      <c r="D16" s="419"/>
      <c r="E16" s="89"/>
      <c r="F16" s="89"/>
      <c r="G16" s="411"/>
      <c r="H16" s="411"/>
      <c r="J16" s="420"/>
      <c r="K16" s="420"/>
    </row>
    <row r="17" spans="1:14" x14ac:dyDescent="0.3">
      <c r="A17" s="97"/>
      <c r="B17" s="98"/>
      <c r="C17" s="419"/>
      <c r="D17" s="419"/>
      <c r="E17" s="94"/>
      <c r="F17" s="98"/>
      <c r="G17" s="411"/>
      <c r="H17" s="411"/>
      <c r="I17" s="86"/>
      <c r="J17" s="420"/>
      <c r="K17" s="420"/>
      <c r="L17" s="86"/>
    </row>
    <row r="18" spans="1:14" x14ac:dyDescent="0.3">
      <c r="A18" s="95"/>
      <c r="B18" s="98"/>
      <c r="C18" s="98"/>
      <c r="D18" s="98"/>
      <c r="E18" s="98"/>
      <c r="F18" s="98"/>
      <c r="G18" s="95"/>
      <c r="H18" s="99"/>
      <c r="I18" s="86"/>
      <c r="L18" s="86"/>
    </row>
    <row r="19" spans="1:14" x14ac:dyDescent="0.3">
      <c r="A19" s="95"/>
      <c r="B19" s="98"/>
      <c r="C19" s="410" t="s">
        <v>6</v>
      </c>
      <c r="D19" s="411"/>
      <c r="E19" s="95"/>
      <c r="F19" s="98"/>
      <c r="G19" s="412" t="s">
        <v>6</v>
      </c>
      <c r="H19" s="413"/>
      <c r="J19" s="100" t="s">
        <v>135</v>
      </c>
    </row>
    <row r="20" spans="1:14" x14ac:dyDescent="0.3">
      <c r="A20" s="98"/>
      <c r="B20" s="98"/>
      <c r="C20" s="98"/>
      <c r="D20" s="98"/>
      <c r="E20" s="98"/>
      <c r="F20" s="98"/>
      <c r="G20" s="98"/>
      <c r="H20" s="91"/>
    </row>
    <row r="21" spans="1:14" x14ac:dyDescent="0.3">
      <c r="A21" s="414" t="s">
        <v>136</v>
      </c>
      <c r="B21" s="415"/>
      <c r="C21" s="414" t="s">
        <v>137</v>
      </c>
      <c r="D21" s="416"/>
      <c r="E21" s="415"/>
      <c r="F21" s="414" t="s">
        <v>138</v>
      </c>
      <c r="G21" s="416"/>
      <c r="H21" s="415"/>
      <c r="I21" s="407" t="s">
        <v>139</v>
      </c>
      <c r="J21" s="408"/>
      <c r="K21" s="409"/>
      <c r="L21" s="407" t="s">
        <v>117</v>
      </c>
      <c r="M21" s="408"/>
      <c r="N21" s="409"/>
    </row>
    <row r="22" spans="1:14" x14ac:dyDescent="0.3">
      <c r="A22" s="387" t="s">
        <v>124</v>
      </c>
      <c r="B22" s="388"/>
      <c r="C22" s="391" t="s">
        <v>6</v>
      </c>
      <c r="D22" s="392"/>
      <c r="E22" s="388"/>
      <c r="F22" s="387">
        <v>4</v>
      </c>
      <c r="G22" s="392"/>
      <c r="H22" s="388"/>
      <c r="I22" s="394" t="s">
        <v>6</v>
      </c>
      <c r="J22" s="395"/>
      <c r="K22" s="396"/>
      <c r="L22" s="400">
        <v>4</v>
      </c>
      <c r="M22" s="395"/>
      <c r="N22" s="396"/>
    </row>
    <row r="23" spans="1:14" x14ac:dyDescent="0.3">
      <c r="A23" s="389"/>
      <c r="B23" s="390"/>
      <c r="C23" s="389"/>
      <c r="D23" s="393"/>
      <c r="E23" s="390"/>
      <c r="F23" s="389"/>
      <c r="G23" s="393"/>
      <c r="H23" s="390"/>
      <c r="I23" s="397"/>
      <c r="J23" s="398"/>
      <c r="K23" s="399"/>
      <c r="L23" s="397"/>
      <c r="M23" s="398"/>
      <c r="N23" s="399"/>
    </row>
    <row r="26" spans="1:14" ht="20.25" x14ac:dyDescent="0.3">
      <c r="A26" s="98"/>
      <c r="B26" s="98"/>
      <c r="C26" s="98"/>
      <c r="D26" s="98"/>
      <c r="E26" s="98"/>
      <c r="F26" s="98"/>
      <c r="G26" s="98"/>
      <c r="H26" s="91"/>
      <c r="N26" s="101">
        <v>27</v>
      </c>
    </row>
    <row r="27" spans="1:14" x14ac:dyDescent="0.3">
      <c r="A27" s="98"/>
      <c r="B27" s="98"/>
      <c r="C27" s="98"/>
      <c r="D27" s="98"/>
      <c r="E27" s="98"/>
      <c r="F27" s="98"/>
      <c r="G27" s="98"/>
      <c r="H27" s="91"/>
    </row>
    <row r="28" spans="1:14" x14ac:dyDescent="0.3">
      <c r="A28" s="89"/>
      <c r="B28" s="89"/>
      <c r="C28" s="89"/>
      <c r="D28" s="89"/>
      <c r="E28" s="89"/>
      <c r="F28" s="89"/>
      <c r="G28" s="89"/>
      <c r="H28" s="91"/>
    </row>
    <row r="29" spans="1:14" ht="18.75" customHeight="1" x14ac:dyDescent="0.3">
      <c r="F29" s="102"/>
      <c r="G29" s="102"/>
      <c r="H29" s="102"/>
      <c r="I29" s="102"/>
      <c r="J29" s="102"/>
    </row>
    <row r="30" spans="1:14" ht="18.75" customHeight="1" x14ac:dyDescent="0.3">
      <c r="F30" s="102"/>
      <c r="G30" s="102"/>
      <c r="H30" s="102"/>
      <c r="I30" s="102"/>
      <c r="J30" s="102"/>
    </row>
    <row r="34" spans="1:14" x14ac:dyDescent="0.3">
      <c r="A34" s="86"/>
      <c r="B34" s="86"/>
      <c r="C34" s="86"/>
      <c r="E34" s="86"/>
      <c r="F34" s="86"/>
      <c r="G34" s="86"/>
    </row>
    <row r="35" spans="1:14" x14ac:dyDescent="0.3">
      <c r="A35" s="86"/>
      <c r="B35" s="86"/>
      <c r="C35" s="86"/>
      <c r="E35" s="86"/>
      <c r="F35" s="86"/>
      <c r="G35" s="86"/>
    </row>
    <row r="40" spans="1:14" x14ac:dyDescent="0.3">
      <c r="B40" s="405" t="s">
        <v>140</v>
      </c>
      <c r="C40" s="405"/>
      <c r="D40" s="405"/>
      <c r="E40" s="103" t="s">
        <v>6</v>
      </c>
      <c r="G40" s="405" t="s">
        <v>141</v>
      </c>
      <c r="H40" s="406"/>
      <c r="I40" s="406"/>
      <c r="L40" s="100" t="s">
        <v>141</v>
      </c>
    </row>
    <row r="44" spans="1:14" x14ac:dyDescent="0.3">
      <c r="A44" s="401" t="s">
        <v>136</v>
      </c>
      <c r="B44" s="401"/>
      <c r="C44" s="401" t="s">
        <v>137</v>
      </c>
      <c r="D44" s="401"/>
      <c r="E44" s="401"/>
      <c r="F44" s="401" t="s">
        <v>138</v>
      </c>
      <c r="G44" s="401"/>
      <c r="H44" s="401"/>
      <c r="I44" s="402" t="s">
        <v>139</v>
      </c>
      <c r="J44" s="402"/>
      <c r="K44" s="402"/>
      <c r="L44" s="402" t="s">
        <v>117</v>
      </c>
      <c r="M44" s="402"/>
      <c r="N44" s="402"/>
    </row>
    <row r="45" spans="1:14" x14ac:dyDescent="0.3">
      <c r="A45" s="387" t="s">
        <v>124</v>
      </c>
      <c r="B45" s="388"/>
      <c r="C45" s="391" t="s">
        <v>6</v>
      </c>
      <c r="D45" s="392"/>
      <c r="E45" s="388"/>
      <c r="F45" s="387">
        <v>1</v>
      </c>
      <c r="G45" s="392"/>
      <c r="H45" s="388"/>
      <c r="I45" s="394" t="s">
        <v>6</v>
      </c>
      <c r="J45" s="395"/>
      <c r="K45" s="396"/>
      <c r="L45" s="400">
        <v>2</v>
      </c>
      <c r="M45" s="395"/>
      <c r="N45" s="396"/>
    </row>
    <row r="46" spans="1:14" x14ac:dyDescent="0.3">
      <c r="A46" s="389"/>
      <c r="B46" s="390"/>
      <c r="C46" s="389"/>
      <c r="D46" s="393"/>
      <c r="E46" s="390"/>
      <c r="F46" s="389"/>
      <c r="G46" s="393"/>
      <c r="H46" s="390"/>
      <c r="I46" s="397"/>
      <c r="J46" s="398"/>
      <c r="K46" s="399"/>
      <c r="L46" s="397"/>
      <c r="M46" s="398"/>
      <c r="N46" s="399"/>
    </row>
    <row r="50" spans="2:14" ht="20.25" x14ac:dyDescent="0.3">
      <c r="N50" s="101">
        <v>28</v>
      </c>
    </row>
    <row r="63" spans="2:14" x14ac:dyDescent="0.3">
      <c r="B63" s="403" t="s">
        <v>6</v>
      </c>
      <c r="C63" s="404"/>
      <c r="D63" s="104"/>
      <c r="E63" s="83" t="s">
        <v>142</v>
      </c>
      <c r="F63" s="105"/>
      <c r="I63" s="100" t="s">
        <v>143</v>
      </c>
      <c r="L63" s="106" t="s">
        <v>144</v>
      </c>
      <c r="M63" s="105"/>
    </row>
    <row r="64" spans="2:14" x14ac:dyDescent="0.3">
      <c r="E64" s="105"/>
      <c r="I64" s="100" t="s">
        <v>145</v>
      </c>
    </row>
    <row r="67" spans="1:14" x14ac:dyDescent="0.3">
      <c r="A67" s="401" t="s">
        <v>136</v>
      </c>
      <c r="B67" s="401"/>
      <c r="C67" s="401" t="s">
        <v>137</v>
      </c>
      <c r="D67" s="401"/>
      <c r="E67" s="401"/>
      <c r="F67" s="401" t="s">
        <v>138</v>
      </c>
      <c r="G67" s="401"/>
      <c r="H67" s="401"/>
      <c r="I67" s="402" t="s">
        <v>139</v>
      </c>
      <c r="J67" s="402"/>
      <c r="K67" s="402"/>
      <c r="L67" s="402" t="s">
        <v>117</v>
      </c>
      <c r="M67" s="402"/>
      <c r="N67" s="402"/>
    </row>
    <row r="68" spans="1:14" x14ac:dyDescent="0.3">
      <c r="A68" s="387" t="s">
        <v>124</v>
      </c>
      <c r="B68" s="388"/>
      <c r="C68" s="391" t="s">
        <v>6</v>
      </c>
      <c r="D68" s="392"/>
      <c r="E68" s="388"/>
      <c r="F68" s="387">
        <v>1</v>
      </c>
      <c r="G68" s="392"/>
      <c r="H68" s="388"/>
      <c r="I68" s="394" t="s">
        <v>6</v>
      </c>
      <c r="J68" s="395"/>
      <c r="K68" s="396"/>
      <c r="L68" s="400">
        <v>2</v>
      </c>
      <c r="M68" s="395"/>
      <c r="N68" s="396"/>
    </row>
    <row r="69" spans="1:14" x14ac:dyDescent="0.3">
      <c r="A69" s="389"/>
      <c r="B69" s="390"/>
      <c r="C69" s="389"/>
      <c r="D69" s="393"/>
      <c r="E69" s="390"/>
      <c r="F69" s="389"/>
      <c r="G69" s="393"/>
      <c r="H69" s="390"/>
      <c r="I69" s="397"/>
      <c r="J69" s="398"/>
      <c r="K69" s="399"/>
      <c r="L69" s="397"/>
      <c r="M69" s="398"/>
      <c r="N69" s="399"/>
    </row>
    <row r="74" spans="1:14" ht="20.25" x14ac:dyDescent="0.3">
      <c r="N74" s="101">
        <v>29</v>
      </c>
    </row>
    <row r="90" spans="1:14" x14ac:dyDescent="0.3">
      <c r="D90" s="100" t="s">
        <v>146</v>
      </c>
      <c r="J90" s="107" t="s">
        <v>147</v>
      </c>
      <c r="K90" s="108"/>
    </row>
    <row r="91" spans="1:14" x14ac:dyDescent="0.3">
      <c r="D91" s="100" t="s">
        <v>148</v>
      </c>
    </row>
    <row r="92" spans="1:14" x14ac:dyDescent="0.3">
      <c r="D92" s="100" t="s">
        <v>149</v>
      </c>
    </row>
    <row r="93" spans="1:14" x14ac:dyDescent="0.3">
      <c r="D93" s="100" t="s">
        <v>150</v>
      </c>
    </row>
    <row r="95" spans="1:14" x14ac:dyDescent="0.3">
      <c r="A95" s="401" t="s">
        <v>136</v>
      </c>
      <c r="B95" s="401"/>
      <c r="C95" s="401" t="s">
        <v>137</v>
      </c>
      <c r="D95" s="401"/>
      <c r="E95" s="401"/>
      <c r="F95" s="401" t="s">
        <v>138</v>
      </c>
      <c r="G95" s="401"/>
      <c r="H95" s="401"/>
      <c r="I95" s="402" t="s">
        <v>139</v>
      </c>
      <c r="J95" s="402"/>
      <c r="K95" s="402"/>
      <c r="L95" s="402" t="s">
        <v>117</v>
      </c>
      <c r="M95" s="402"/>
      <c r="N95" s="402"/>
    </row>
    <row r="96" spans="1:14" x14ac:dyDescent="0.3">
      <c r="A96" s="387" t="s">
        <v>124</v>
      </c>
      <c r="B96" s="388"/>
      <c r="C96" s="391" t="s">
        <v>6</v>
      </c>
      <c r="D96" s="392"/>
      <c r="E96" s="388"/>
      <c r="F96" s="387">
        <v>2</v>
      </c>
      <c r="G96" s="392"/>
      <c r="H96" s="388"/>
      <c r="I96" s="394">
        <v>5</v>
      </c>
      <c r="J96" s="395"/>
      <c r="K96" s="396"/>
      <c r="L96" s="394">
        <v>3</v>
      </c>
      <c r="M96" s="395"/>
      <c r="N96" s="396"/>
    </row>
    <row r="97" spans="1:14" x14ac:dyDescent="0.3">
      <c r="A97" s="389"/>
      <c r="B97" s="390"/>
      <c r="C97" s="389"/>
      <c r="D97" s="393"/>
      <c r="E97" s="390"/>
      <c r="F97" s="389"/>
      <c r="G97" s="393"/>
      <c r="H97" s="390"/>
      <c r="I97" s="397"/>
      <c r="J97" s="398"/>
      <c r="K97" s="399"/>
      <c r="L97" s="397"/>
      <c r="M97" s="398"/>
      <c r="N97" s="399"/>
    </row>
    <row r="101" spans="1:14" ht="20.25" x14ac:dyDescent="0.3">
      <c r="N101" s="101">
        <v>30</v>
      </c>
    </row>
  </sheetData>
  <mergeCells count="61">
    <mergeCell ref="M7:N8"/>
    <mergeCell ref="J8:K8"/>
    <mergeCell ref="F3:J4"/>
    <mergeCell ref="A7:B8"/>
    <mergeCell ref="D7:E8"/>
    <mergeCell ref="G7:H8"/>
    <mergeCell ref="J7:K7"/>
    <mergeCell ref="G10:H10"/>
    <mergeCell ref="J10:K10"/>
    <mergeCell ref="M10:N10"/>
    <mergeCell ref="D11:F11"/>
    <mergeCell ref="C16:D17"/>
    <mergeCell ref="G16:H16"/>
    <mergeCell ref="J16:K16"/>
    <mergeCell ref="G17:H17"/>
    <mergeCell ref="J17:K17"/>
    <mergeCell ref="C19:D19"/>
    <mergeCell ref="G19:H19"/>
    <mergeCell ref="A21:B21"/>
    <mergeCell ref="C21:E21"/>
    <mergeCell ref="F21:H21"/>
    <mergeCell ref="L21:N21"/>
    <mergeCell ref="A22:B23"/>
    <mergeCell ref="C22:E23"/>
    <mergeCell ref="F22:H23"/>
    <mergeCell ref="I22:K23"/>
    <mergeCell ref="L22:N23"/>
    <mergeCell ref="I21:K21"/>
    <mergeCell ref="B40:D40"/>
    <mergeCell ref="G40:I40"/>
    <mergeCell ref="A44:B44"/>
    <mergeCell ref="C44:E44"/>
    <mergeCell ref="F44:H44"/>
    <mergeCell ref="I44:K44"/>
    <mergeCell ref="L67:N67"/>
    <mergeCell ref="L44:N44"/>
    <mergeCell ref="A45:B46"/>
    <mergeCell ref="C45:E46"/>
    <mergeCell ref="F45:H46"/>
    <mergeCell ref="I45:K46"/>
    <mergeCell ref="L45:N46"/>
    <mergeCell ref="B63:C63"/>
    <mergeCell ref="A67:B67"/>
    <mergeCell ref="C67:E67"/>
    <mergeCell ref="F67:H67"/>
    <mergeCell ref="I67:K67"/>
    <mergeCell ref="A95:B95"/>
    <mergeCell ref="C95:E95"/>
    <mergeCell ref="F95:H95"/>
    <mergeCell ref="I95:K95"/>
    <mergeCell ref="L95:N95"/>
    <mergeCell ref="A68:B69"/>
    <mergeCell ref="C68:E69"/>
    <mergeCell ref="F68:H69"/>
    <mergeCell ref="I68:K69"/>
    <mergeCell ref="L68:N69"/>
    <mergeCell ref="A96:B97"/>
    <mergeCell ref="C96:E97"/>
    <mergeCell ref="F96:H97"/>
    <mergeCell ref="I96:K97"/>
    <mergeCell ref="L96:N97"/>
  </mergeCells>
  <pageMargins left="0.65" right="0.32" top="0.75" bottom="0.75" header="0.3" footer="0.3"/>
  <pageSetup paperSize="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B15" sqref="B15"/>
    </sheetView>
  </sheetViews>
  <sheetFormatPr defaultRowHeight="18.75" x14ac:dyDescent="0.3"/>
  <cols>
    <col min="1" max="16384" width="9.140625" style="35"/>
  </cols>
  <sheetData>
    <row r="1" spans="1:1" x14ac:dyDescent="0.3">
      <c r="A1" s="35" t="s">
        <v>151</v>
      </c>
    </row>
  </sheetData>
  <pageMargins left="0.19" right="0.2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M67"/>
  <sheetViews>
    <sheetView zoomScale="120" zoomScaleNormal="120" workbookViewId="0">
      <selection activeCell="D14" sqref="D14"/>
    </sheetView>
  </sheetViews>
  <sheetFormatPr defaultRowHeight="15.75" x14ac:dyDescent="0.25"/>
  <cols>
    <col min="1" max="1" width="3.85546875" style="69" customWidth="1"/>
    <col min="2" max="2" width="17.7109375" style="38" customWidth="1"/>
    <col min="3" max="3" width="6" style="69" customWidth="1"/>
    <col min="4" max="4" width="12.5703125" style="69" customWidth="1"/>
    <col min="5" max="5" width="25" style="72" customWidth="1"/>
    <col min="6" max="6" width="5.42578125" style="69" customWidth="1"/>
    <col min="7" max="7" width="12.5703125" style="69" customWidth="1"/>
    <col min="8" max="8" width="25" style="69" customWidth="1"/>
    <col min="9" max="9" width="5.42578125" style="69" customWidth="1"/>
    <col min="10" max="10" width="9.7109375" style="42" customWidth="1"/>
    <col min="11" max="11" width="11.28515625" style="43" customWidth="1"/>
    <col min="12" max="12" width="11.85546875" style="43" customWidth="1"/>
    <col min="13" max="13" width="9.5703125" style="38" customWidth="1"/>
    <col min="14" max="256" width="9.140625" style="38"/>
    <col min="257" max="257" width="3.85546875" style="38" customWidth="1"/>
    <col min="258" max="258" width="17.7109375" style="38" customWidth="1"/>
    <col min="259" max="259" width="6" style="38" customWidth="1"/>
    <col min="260" max="260" width="12.5703125" style="38" customWidth="1"/>
    <col min="261" max="261" width="25" style="38" customWidth="1"/>
    <col min="262" max="262" width="5.42578125" style="38" customWidth="1"/>
    <col min="263" max="263" width="12.5703125" style="38" customWidth="1"/>
    <col min="264" max="264" width="25" style="38" customWidth="1"/>
    <col min="265" max="265" width="5.42578125" style="38" customWidth="1"/>
    <col min="266" max="266" width="9.7109375" style="38" customWidth="1"/>
    <col min="267" max="267" width="11.28515625" style="38" customWidth="1"/>
    <col min="268" max="268" width="11.85546875" style="38" customWidth="1"/>
    <col min="269" max="269" width="9.5703125" style="38" customWidth="1"/>
    <col min="270" max="512" width="9.140625" style="38"/>
    <col min="513" max="513" width="3.85546875" style="38" customWidth="1"/>
    <col min="514" max="514" width="17.7109375" style="38" customWidth="1"/>
    <col min="515" max="515" width="6" style="38" customWidth="1"/>
    <col min="516" max="516" width="12.5703125" style="38" customWidth="1"/>
    <col min="517" max="517" width="25" style="38" customWidth="1"/>
    <col min="518" max="518" width="5.42578125" style="38" customWidth="1"/>
    <col min="519" max="519" width="12.5703125" style="38" customWidth="1"/>
    <col min="520" max="520" width="25" style="38" customWidth="1"/>
    <col min="521" max="521" width="5.42578125" style="38" customWidth="1"/>
    <col min="522" max="522" width="9.7109375" style="38" customWidth="1"/>
    <col min="523" max="523" width="11.28515625" style="38" customWidth="1"/>
    <col min="524" max="524" width="11.85546875" style="38" customWidth="1"/>
    <col min="525" max="525" width="9.5703125" style="38" customWidth="1"/>
    <col min="526" max="768" width="9.140625" style="38"/>
    <col min="769" max="769" width="3.85546875" style="38" customWidth="1"/>
    <col min="770" max="770" width="17.7109375" style="38" customWidth="1"/>
    <col min="771" max="771" width="6" style="38" customWidth="1"/>
    <col min="772" max="772" width="12.5703125" style="38" customWidth="1"/>
    <col min="773" max="773" width="25" style="38" customWidth="1"/>
    <col min="774" max="774" width="5.42578125" style="38" customWidth="1"/>
    <col min="775" max="775" width="12.5703125" style="38" customWidth="1"/>
    <col min="776" max="776" width="25" style="38" customWidth="1"/>
    <col min="777" max="777" width="5.42578125" style="38" customWidth="1"/>
    <col min="778" max="778" width="9.7109375" style="38" customWidth="1"/>
    <col min="779" max="779" width="11.28515625" style="38" customWidth="1"/>
    <col min="780" max="780" width="11.85546875" style="38" customWidth="1"/>
    <col min="781" max="781" width="9.5703125" style="38" customWidth="1"/>
    <col min="782" max="1024" width="9.140625" style="38"/>
    <col min="1025" max="1025" width="3.85546875" style="38" customWidth="1"/>
    <col min="1026" max="1026" width="17.7109375" style="38" customWidth="1"/>
    <col min="1027" max="1027" width="6" style="38" customWidth="1"/>
    <col min="1028" max="1028" width="12.5703125" style="38" customWidth="1"/>
    <col min="1029" max="1029" width="25" style="38" customWidth="1"/>
    <col min="1030" max="1030" width="5.42578125" style="38" customWidth="1"/>
    <col min="1031" max="1031" width="12.5703125" style="38" customWidth="1"/>
    <col min="1032" max="1032" width="25" style="38" customWidth="1"/>
    <col min="1033" max="1033" width="5.42578125" style="38" customWidth="1"/>
    <col min="1034" max="1034" width="9.7109375" style="38" customWidth="1"/>
    <col min="1035" max="1035" width="11.28515625" style="38" customWidth="1"/>
    <col min="1036" max="1036" width="11.85546875" style="38" customWidth="1"/>
    <col min="1037" max="1037" width="9.5703125" style="38" customWidth="1"/>
    <col min="1038" max="1280" width="9.140625" style="38"/>
    <col min="1281" max="1281" width="3.85546875" style="38" customWidth="1"/>
    <col min="1282" max="1282" width="17.7109375" style="38" customWidth="1"/>
    <col min="1283" max="1283" width="6" style="38" customWidth="1"/>
    <col min="1284" max="1284" width="12.5703125" style="38" customWidth="1"/>
    <col min="1285" max="1285" width="25" style="38" customWidth="1"/>
    <col min="1286" max="1286" width="5.42578125" style="38" customWidth="1"/>
    <col min="1287" max="1287" width="12.5703125" style="38" customWidth="1"/>
    <col min="1288" max="1288" width="25" style="38" customWidth="1"/>
    <col min="1289" max="1289" width="5.42578125" style="38" customWidth="1"/>
    <col min="1290" max="1290" width="9.7109375" style="38" customWidth="1"/>
    <col min="1291" max="1291" width="11.28515625" style="38" customWidth="1"/>
    <col min="1292" max="1292" width="11.85546875" style="38" customWidth="1"/>
    <col min="1293" max="1293" width="9.5703125" style="38" customWidth="1"/>
    <col min="1294" max="1536" width="9.140625" style="38"/>
    <col min="1537" max="1537" width="3.85546875" style="38" customWidth="1"/>
    <col min="1538" max="1538" width="17.7109375" style="38" customWidth="1"/>
    <col min="1539" max="1539" width="6" style="38" customWidth="1"/>
    <col min="1540" max="1540" width="12.5703125" style="38" customWidth="1"/>
    <col min="1541" max="1541" width="25" style="38" customWidth="1"/>
    <col min="1542" max="1542" width="5.42578125" style="38" customWidth="1"/>
    <col min="1543" max="1543" width="12.5703125" style="38" customWidth="1"/>
    <col min="1544" max="1544" width="25" style="38" customWidth="1"/>
    <col min="1545" max="1545" width="5.42578125" style="38" customWidth="1"/>
    <col min="1546" max="1546" width="9.7109375" style="38" customWidth="1"/>
    <col min="1547" max="1547" width="11.28515625" style="38" customWidth="1"/>
    <col min="1548" max="1548" width="11.85546875" style="38" customWidth="1"/>
    <col min="1549" max="1549" width="9.5703125" style="38" customWidth="1"/>
    <col min="1550" max="1792" width="9.140625" style="38"/>
    <col min="1793" max="1793" width="3.85546875" style="38" customWidth="1"/>
    <col min="1794" max="1794" width="17.7109375" style="38" customWidth="1"/>
    <col min="1795" max="1795" width="6" style="38" customWidth="1"/>
    <col min="1796" max="1796" width="12.5703125" style="38" customWidth="1"/>
    <col min="1797" max="1797" width="25" style="38" customWidth="1"/>
    <col min="1798" max="1798" width="5.42578125" style="38" customWidth="1"/>
    <col min="1799" max="1799" width="12.5703125" style="38" customWidth="1"/>
    <col min="1800" max="1800" width="25" style="38" customWidth="1"/>
    <col min="1801" max="1801" width="5.42578125" style="38" customWidth="1"/>
    <col min="1802" max="1802" width="9.7109375" style="38" customWidth="1"/>
    <col min="1803" max="1803" width="11.28515625" style="38" customWidth="1"/>
    <col min="1804" max="1804" width="11.85546875" style="38" customWidth="1"/>
    <col min="1805" max="1805" width="9.5703125" style="38" customWidth="1"/>
    <col min="1806" max="2048" width="9.140625" style="38"/>
    <col min="2049" max="2049" width="3.85546875" style="38" customWidth="1"/>
    <col min="2050" max="2050" width="17.7109375" style="38" customWidth="1"/>
    <col min="2051" max="2051" width="6" style="38" customWidth="1"/>
    <col min="2052" max="2052" width="12.5703125" style="38" customWidth="1"/>
    <col min="2053" max="2053" width="25" style="38" customWidth="1"/>
    <col min="2054" max="2054" width="5.42578125" style="38" customWidth="1"/>
    <col min="2055" max="2055" width="12.5703125" style="38" customWidth="1"/>
    <col min="2056" max="2056" width="25" style="38" customWidth="1"/>
    <col min="2057" max="2057" width="5.42578125" style="38" customWidth="1"/>
    <col min="2058" max="2058" width="9.7109375" style="38" customWidth="1"/>
    <col min="2059" max="2059" width="11.28515625" style="38" customWidth="1"/>
    <col min="2060" max="2060" width="11.85546875" style="38" customWidth="1"/>
    <col min="2061" max="2061" width="9.5703125" style="38" customWidth="1"/>
    <col min="2062" max="2304" width="9.140625" style="38"/>
    <col min="2305" max="2305" width="3.85546875" style="38" customWidth="1"/>
    <col min="2306" max="2306" width="17.7109375" style="38" customWidth="1"/>
    <col min="2307" max="2307" width="6" style="38" customWidth="1"/>
    <col min="2308" max="2308" width="12.5703125" style="38" customWidth="1"/>
    <col min="2309" max="2309" width="25" style="38" customWidth="1"/>
    <col min="2310" max="2310" width="5.42578125" style="38" customWidth="1"/>
    <col min="2311" max="2311" width="12.5703125" style="38" customWidth="1"/>
    <col min="2312" max="2312" width="25" style="38" customWidth="1"/>
    <col min="2313" max="2313" width="5.42578125" style="38" customWidth="1"/>
    <col min="2314" max="2314" width="9.7109375" style="38" customWidth="1"/>
    <col min="2315" max="2315" width="11.28515625" style="38" customWidth="1"/>
    <col min="2316" max="2316" width="11.85546875" style="38" customWidth="1"/>
    <col min="2317" max="2317" width="9.5703125" style="38" customWidth="1"/>
    <col min="2318" max="2560" width="9.140625" style="38"/>
    <col min="2561" max="2561" width="3.85546875" style="38" customWidth="1"/>
    <col min="2562" max="2562" width="17.7109375" style="38" customWidth="1"/>
    <col min="2563" max="2563" width="6" style="38" customWidth="1"/>
    <col min="2564" max="2564" width="12.5703125" style="38" customWidth="1"/>
    <col min="2565" max="2565" width="25" style="38" customWidth="1"/>
    <col min="2566" max="2566" width="5.42578125" style="38" customWidth="1"/>
    <col min="2567" max="2567" width="12.5703125" style="38" customWidth="1"/>
    <col min="2568" max="2568" width="25" style="38" customWidth="1"/>
    <col min="2569" max="2569" width="5.42578125" style="38" customWidth="1"/>
    <col min="2570" max="2570" width="9.7109375" style="38" customWidth="1"/>
    <col min="2571" max="2571" width="11.28515625" style="38" customWidth="1"/>
    <col min="2572" max="2572" width="11.85546875" style="38" customWidth="1"/>
    <col min="2573" max="2573" width="9.5703125" style="38" customWidth="1"/>
    <col min="2574" max="2816" width="9.140625" style="38"/>
    <col min="2817" max="2817" width="3.85546875" style="38" customWidth="1"/>
    <col min="2818" max="2818" width="17.7109375" style="38" customWidth="1"/>
    <col min="2819" max="2819" width="6" style="38" customWidth="1"/>
    <col min="2820" max="2820" width="12.5703125" style="38" customWidth="1"/>
    <col min="2821" max="2821" width="25" style="38" customWidth="1"/>
    <col min="2822" max="2822" width="5.42578125" style="38" customWidth="1"/>
    <col min="2823" max="2823" width="12.5703125" style="38" customWidth="1"/>
    <col min="2824" max="2824" width="25" style="38" customWidth="1"/>
    <col min="2825" max="2825" width="5.42578125" style="38" customWidth="1"/>
    <col min="2826" max="2826" width="9.7109375" style="38" customWidth="1"/>
    <col min="2827" max="2827" width="11.28515625" style="38" customWidth="1"/>
    <col min="2828" max="2828" width="11.85546875" style="38" customWidth="1"/>
    <col min="2829" max="2829" width="9.5703125" style="38" customWidth="1"/>
    <col min="2830" max="3072" width="9.140625" style="38"/>
    <col min="3073" max="3073" width="3.85546875" style="38" customWidth="1"/>
    <col min="3074" max="3074" width="17.7109375" style="38" customWidth="1"/>
    <col min="3075" max="3075" width="6" style="38" customWidth="1"/>
    <col min="3076" max="3076" width="12.5703125" style="38" customWidth="1"/>
    <col min="3077" max="3077" width="25" style="38" customWidth="1"/>
    <col min="3078" max="3078" width="5.42578125" style="38" customWidth="1"/>
    <col min="3079" max="3079" width="12.5703125" style="38" customWidth="1"/>
    <col min="3080" max="3080" width="25" style="38" customWidth="1"/>
    <col min="3081" max="3081" width="5.42578125" style="38" customWidth="1"/>
    <col min="3082" max="3082" width="9.7109375" style="38" customWidth="1"/>
    <col min="3083" max="3083" width="11.28515625" style="38" customWidth="1"/>
    <col min="3084" max="3084" width="11.85546875" style="38" customWidth="1"/>
    <col min="3085" max="3085" width="9.5703125" style="38" customWidth="1"/>
    <col min="3086" max="3328" width="9.140625" style="38"/>
    <col min="3329" max="3329" width="3.85546875" style="38" customWidth="1"/>
    <col min="3330" max="3330" width="17.7109375" style="38" customWidth="1"/>
    <col min="3331" max="3331" width="6" style="38" customWidth="1"/>
    <col min="3332" max="3332" width="12.5703125" style="38" customWidth="1"/>
    <col min="3333" max="3333" width="25" style="38" customWidth="1"/>
    <col min="3334" max="3334" width="5.42578125" style="38" customWidth="1"/>
    <col min="3335" max="3335" width="12.5703125" style="38" customWidth="1"/>
    <col min="3336" max="3336" width="25" style="38" customWidth="1"/>
    <col min="3337" max="3337" width="5.42578125" style="38" customWidth="1"/>
    <col min="3338" max="3338" width="9.7109375" style="38" customWidth="1"/>
    <col min="3339" max="3339" width="11.28515625" style="38" customWidth="1"/>
    <col min="3340" max="3340" width="11.85546875" style="38" customWidth="1"/>
    <col min="3341" max="3341" width="9.5703125" style="38" customWidth="1"/>
    <col min="3342" max="3584" width="9.140625" style="38"/>
    <col min="3585" max="3585" width="3.85546875" style="38" customWidth="1"/>
    <col min="3586" max="3586" width="17.7109375" style="38" customWidth="1"/>
    <col min="3587" max="3587" width="6" style="38" customWidth="1"/>
    <col min="3588" max="3588" width="12.5703125" style="38" customWidth="1"/>
    <col min="3589" max="3589" width="25" style="38" customWidth="1"/>
    <col min="3590" max="3590" width="5.42578125" style="38" customWidth="1"/>
    <col min="3591" max="3591" width="12.5703125" style="38" customWidth="1"/>
    <col min="3592" max="3592" width="25" style="38" customWidth="1"/>
    <col min="3593" max="3593" width="5.42578125" style="38" customWidth="1"/>
    <col min="3594" max="3594" width="9.7109375" style="38" customWidth="1"/>
    <col min="3595" max="3595" width="11.28515625" style="38" customWidth="1"/>
    <col min="3596" max="3596" width="11.85546875" style="38" customWidth="1"/>
    <col min="3597" max="3597" width="9.5703125" style="38" customWidth="1"/>
    <col min="3598" max="3840" width="9.140625" style="38"/>
    <col min="3841" max="3841" width="3.85546875" style="38" customWidth="1"/>
    <col min="3842" max="3842" width="17.7109375" style="38" customWidth="1"/>
    <col min="3843" max="3843" width="6" style="38" customWidth="1"/>
    <col min="3844" max="3844" width="12.5703125" style="38" customWidth="1"/>
    <col min="3845" max="3845" width="25" style="38" customWidth="1"/>
    <col min="3846" max="3846" width="5.42578125" style="38" customWidth="1"/>
    <col min="3847" max="3847" width="12.5703125" style="38" customWidth="1"/>
    <col min="3848" max="3848" width="25" style="38" customWidth="1"/>
    <col min="3849" max="3849" width="5.42578125" style="38" customWidth="1"/>
    <col min="3850" max="3850" width="9.7109375" style="38" customWidth="1"/>
    <col min="3851" max="3851" width="11.28515625" style="38" customWidth="1"/>
    <col min="3852" max="3852" width="11.85546875" style="38" customWidth="1"/>
    <col min="3853" max="3853" width="9.5703125" style="38" customWidth="1"/>
    <col min="3854" max="4096" width="9.140625" style="38"/>
    <col min="4097" max="4097" width="3.85546875" style="38" customWidth="1"/>
    <col min="4098" max="4098" width="17.7109375" style="38" customWidth="1"/>
    <col min="4099" max="4099" width="6" style="38" customWidth="1"/>
    <col min="4100" max="4100" width="12.5703125" style="38" customWidth="1"/>
    <col min="4101" max="4101" width="25" style="38" customWidth="1"/>
    <col min="4102" max="4102" width="5.42578125" style="38" customWidth="1"/>
    <col min="4103" max="4103" width="12.5703125" style="38" customWidth="1"/>
    <col min="4104" max="4104" width="25" style="38" customWidth="1"/>
    <col min="4105" max="4105" width="5.42578125" style="38" customWidth="1"/>
    <col min="4106" max="4106" width="9.7109375" style="38" customWidth="1"/>
    <col min="4107" max="4107" width="11.28515625" style="38" customWidth="1"/>
    <col min="4108" max="4108" width="11.85546875" style="38" customWidth="1"/>
    <col min="4109" max="4109" width="9.5703125" style="38" customWidth="1"/>
    <col min="4110" max="4352" width="9.140625" style="38"/>
    <col min="4353" max="4353" width="3.85546875" style="38" customWidth="1"/>
    <col min="4354" max="4354" width="17.7109375" style="38" customWidth="1"/>
    <col min="4355" max="4355" width="6" style="38" customWidth="1"/>
    <col min="4356" max="4356" width="12.5703125" style="38" customWidth="1"/>
    <col min="4357" max="4357" width="25" style="38" customWidth="1"/>
    <col min="4358" max="4358" width="5.42578125" style="38" customWidth="1"/>
    <col min="4359" max="4359" width="12.5703125" style="38" customWidth="1"/>
    <col min="4360" max="4360" width="25" style="38" customWidth="1"/>
    <col min="4361" max="4361" width="5.42578125" style="38" customWidth="1"/>
    <col min="4362" max="4362" width="9.7109375" style="38" customWidth="1"/>
    <col min="4363" max="4363" width="11.28515625" style="38" customWidth="1"/>
    <col min="4364" max="4364" width="11.85546875" style="38" customWidth="1"/>
    <col min="4365" max="4365" width="9.5703125" style="38" customWidth="1"/>
    <col min="4366" max="4608" width="9.140625" style="38"/>
    <col min="4609" max="4609" width="3.85546875" style="38" customWidth="1"/>
    <col min="4610" max="4610" width="17.7109375" style="38" customWidth="1"/>
    <col min="4611" max="4611" width="6" style="38" customWidth="1"/>
    <col min="4612" max="4612" width="12.5703125" style="38" customWidth="1"/>
    <col min="4613" max="4613" width="25" style="38" customWidth="1"/>
    <col min="4614" max="4614" width="5.42578125" style="38" customWidth="1"/>
    <col min="4615" max="4615" width="12.5703125" style="38" customWidth="1"/>
    <col min="4616" max="4616" width="25" style="38" customWidth="1"/>
    <col min="4617" max="4617" width="5.42578125" style="38" customWidth="1"/>
    <col min="4618" max="4618" width="9.7109375" style="38" customWidth="1"/>
    <col min="4619" max="4619" width="11.28515625" style="38" customWidth="1"/>
    <col min="4620" max="4620" width="11.85546875" style="38" customWidth="1"/>
    <col min="4621" max="4621" width="9.5703125" style="38" customWidth="1"/>
    <col min="4622" max="4864" width="9.140625" style="38"/>
    <col min="4865" max="4865" width="3.85546875" style="38" customWidth="1"/>
    <col min="4866" max="4866" width="17.7109375" style="38" customWidth="1"/>
    <col min="4867" max="4867" width="6" style="38" customWidth="1"/>
    <col min="4868" max="4868" width="12.5703125" style="38" customWidth="1"/>
    <col min="4869" max="4869" width="25" style="38" customWidth="1"/>
    <col min="4870" max="4870" width="5.42578125" style="38" customWidth="1"/>
    <col min="4871" max="4871" width="12.5703125" style="38" customWidth="1"/>
    <col min="4872" max="4872" width="25" style="38" customWidth="1"/>
    <col min="4873" max="4873" width="5.42578125" style="38" customWidth="1"/>
    <col min="4874" max="4874" width="9.7109375" style="38" customWidth="1"/>
    <col min="4875" max="4875" width="11.28515625" style="38" customWidth="1"/>
    <col min="4876" max="4876" width="11.85546875" style="38" customWidth="1"/>
    <col min="4877" max="4877" width="9.5703125" style="38" customWidth="1"/>
    <col min="4878" max="5120" width="9.140625" style="38"/>
    <col min="5121" max="5121" width="3.85546875" style="38" customWidth="1"/>
    <col min="5122" max="5122" width="17.7109375" style="38" customWidth="1"/>
    <col min="5123" max="5123" width="6" style="38" customWidth="1"/>
    <col min="5124" max="5124" width="12.5703125" style="38" customWidth="1"/>
    <col min="5125" max="5125" width="25" style="38" customWidth="1"/>
    <col min="5126" max="5126" width="5.42578125" style="38" customWidth="1"/>
    <col min="5127" max="5127" width="12.5703125" style="38" customWidth="1"/>
    <col min="5128" max="5128" width="25" style="38" customWidth="1"/>
    <col min="5129" max="5129" width="5.42578125" style="38" customWidth="1"/>
    <col min="5130" max="5130" width="9.7109375" style="38" customWidth="1"/>
    <col min="5131" max="5131" width="11.28515625" style="38" customWidth="1"/>
    <col min="5132" max="5132" width="11.85546875" style="38" customWidth="1"/>
    <col min="5133" max="5133" width="9.5703125" style="38" customWidth="1"/>
    <col min="5134" max="5376" width="9.140625" style="38"/>
    <col min="5377" max="5377" width="3.85546875" style="38" customWidth="1"/>
    <col min="5378" max="5378" width="17.7109375" style="38" customWidth="1"/>
    <col min="5379" max="5379" width="6" style="38" customWidth="1"/>
    <col min="5380" max="5380" width="12.5703125" style="38" customWidth="1"/>
    <col min="5381" max="5381" width="25" style="38" customWidth="1"/>
    <col min="5382" max="5382" width="5.42578125" style="38" customWidth="1"/>
    <col min="5383" max="5383" width="12.5703125" style="38" customWidth="1"/>
    <col min="5384" max="5384" width="25" style="38" customWidth="1"/>
    <col min="5385" max="5385" width="5.42578125" style="38" customWidth="1"/>
    <col min="5386" max="5386" width="9.7109375" style="38" customWidth="1"/>
    <col min="5387" max="5387" width="11.28515625" style="38" customWidth="1"/>
    <col min="5388" max="5388" width="11.85546875" style="38" customWidth="1"/>
    <col min="5389" max="5389" width="9.5703125" style="38" customWidth="1"/>
    <col min="5390" max="5632" width="9.140625" style="38"/>
    <col min="5633" max="5633" width="3.85546875" style="38" customWidth="1"/>
    <col min="5634" max="5634" width="17.7109375" style="38" customWidth="1"/>
    <col min="5635" max="5635" width="6" style="38" customWidth="1"/>
    <col min="5636" max="5636" width="12.5703125" style="38" customWidth="1"/>
    <col min="5637" max="5637" width="25" style="38" customWidth="1"/>
    <col min="5638" max="5638" width="5.42578125" style="38" customWidth="1"/>
    <col min="5639" max="5639" width="12.5703125" style="38" customWidth="1"/>
    <col min="5640" max="5640" width="25" style="38" customWidth="1"/>
    <col min="5641" max="5641" width="5.42578125" style="38" customWidth="1"/>
    <col min="5642" max="5642" width="9.7109375" style="38" customWidth="1"/>
    <col min="5643" max="5643" width="11.28515625" style="38" customWidth="1"/>
    <col min="5644" max="5644" width="11.85546875" style="38" customWidth="1"/>
    <col min="5645" max="5645" width="9.5703125" style="38" customWidth="1"/>
    <col min="5646" max="5888" width="9.140625" style="38"/>
    <col min="5889" max="5889" width="3.85546875" style="38" customWidth="1"/>
    <col min="5890" max="5890" width="17.7109375" style="38" customWidth="1"/>
    <col min="5891" max="5891" width="6" style="38" customWidth="1"/>
    <col min="5892" max="5892" width="12.5703125" style="38" customWidth="1"/>
    <col min="5893" max="5893" width="25" style="38" customWidth="1"/>
    <col min="5894" max="5894" width="5.42578125" style="38" customWidth="1"/>
    <col min="5895" max="5895" width="12.5703125" style="38" customWidth="1"/>
    <col min="5896" max="5896" width="25" style="38" customWidth="1"/>
    <col min="5897" max="5897" width="5.42578125" style="38" customWidth="1"/>
    <col min="5898" max="5898" width="9.7109375" style="38" customWidth="1"/>
    <col min="5899" max="5899" width="11.28515625" style="38" customWidth="1"/>
    <col min="5900" max="5900" width="11.85546875" style="38" customWidth="1"/>
    <col min="5901" max="5901" width="9.5703125" style="38" customWidth="1"/>
    <col min="5902" max="6144" width="9.140625" style="38"/>
    <col min="6145" max="6145" width="3.85546875" style="38" customWidth="1"/>
    <col min="6146" max="6146" width="17.7109375" style="38" customWidth="1"/>
    <col min="6147" max="6147" width="6" style="38" customWidth="1"/>
    <col min="6148" max="6148" width="12.5703125" style="38" customWidth="1"/>
    <col min="6149" max="6149" width="25" style="38" customWidth="1"/>
    <col min="6150" max="6150" width="5.42578125" style="38" customWidth="1"/>
    <col min="6151" max="6151" width="12.5703125" style="38" customWidth="1"/>
    <col min="6152" max="6152" width="25" style="38" customWidth="1"/>
    <col min="6153" max="6153" width="5.42578125" style="38" customWidth="1"/>
    <col min="6154" max="6154" width="9.7109375" style="38" customWidth="1"/>
    <col min="6155" max="6155" width="11.28515625" style="38" customWidth="1"/>
    <col min="6156" max="6156" width="11.85546875" style="38" customWidth="1"/>
    <col min="6157" max="6157" width="9.5703125" style="38" customWidth="1"/>
    <col min="6158" max="6400" width="9.140625" style="38"/>
    <col min="6401" max="6401" width="3.85546875" style="38" customWidth="1"/>
    <col min="6402" max="6402" width="17.7109375" style="38" customWidth="1"/>
    <col min="6403" max="6403" width="6" style="38" customWidth="1"/>
    <col min="6404" max="6404" width="12.5703125" style="38" customWidth="1"/>
    <col min="6405" max="6405" width="25" style="38" customWidth="1"/>
    <col min="6406" max="6406" width="5.42578125" style="38" customWidth="1"/>
    <col min="6407" max="6407" width="12.5703125" style="38" customWidth="1"/>
    <col min="6408" max="6408" width="25" style="38" customWidth="1"/>
    <col min="6409" max="6409" width="5.42578125" style="38" customWidth="1"/>
    <col min="6410" max="6410" width="9.7109375" style="38" customWidth="1"/>
    <col min="6411" max="6411" width="11.28515625" style="38" customWidth="1"/>
    <col min="6412" max="6412" width="11.85546875" style="38" customWidth="1"/>
    <col min="6413" max="6413" width="9.5703125" style="38" customWidth="1"/>
    <col min="6414" max="6656" width="9.140625" style="38"/>
    <col min="6657" max="6657" width="3.85546875" style="38" customWidth="1"/>
    <col min="6658" max="6658" width="17.7109375" style="38" customWidth="1"/>
    <col min="6659" max="6659" width="6" style="38" customWidth="1"/>
    <col min="6660" max="6660" width="12.5703125" style="38" customWidth="1"/>
    <col min="6661" max="6661" width="25" style="38" customWidth="1"/>
    <col min="6662" max="6662" width="5.42578125" style="38" customWidth="1"/>
    <col min="6663" max="6663" width="12.5703125" style="38" customWidth="1"/>
    <col min="6664" max="6664" width="25" style="38" customWidth="1"/>
    <col min="6665" max="6665" width="5.42578125" style="38" customWidth="1"/>
    <col min="6666" max="6666" width="9.7109375" style="38" customWidth="1"/>
    <col min="6667" max="6667" width="11.28515625" style="38" customWidth="1"/>
    <col min="6668" max="6668" width="11.85546875" style="38" customWidth="1"/>
    <col min="6669" max="6669" width="9.5703125" style="38" customWidth="1"/>
    <col min="6670" max="6912" width="9.140625" style="38"/>
    <col min="6913" max="6913" width="3.85546875" style="38" customWidth="1"/>
    <col min="6914" max="6914" width="17.7109375" style="38" customWidth="1"/>
    <col min="6915" max="6915" width="6" style="38" customWidth="1"/>
    <col min="6916" max="6916" width="12.5703125" style="38" customWidth="1"/>
    <col min="6917" max="6917" width="25" style="38" customWidth="1"/>
    <col min="6918" max="6918" width="5.42578125" style="38" customWidth="1"/>
    <col min="6919" max="6919" width="12.5703125" style="38" customWidth="1"/>
    <col min="6920" max="6920" width="25" style="38" customWidth="1"/>
    <col min="6921" max="6921" width="5.42578125" style="38" customWidth="1"/>
    <col min="6922" max="6922" width="9.7109375" style="38" customWidth="1"/>
    <col min="6923" max="6923" width="11.28515625" style="38" customWidth="1"/>
    <col min="6924" max="6924" width="11.85546875" style="38" customWidth="1"/>
    <col min="6925" max="6925" width="9.5703125" style="38" customWidth="1"/>
    <col min="6926" max="7168" width="9.140625" style="38"/>
    <col min="7169" max="7169" width="3.85546875" style="38" customWidth="1"/>
    <col min="7170" max="7170" width="17.7109375" style="38" customWidth="1"/>
    <col min="7171" max="7171" width="6" style="38" customWidth="1"/>
    <col min="7172" max="7172" width="12.5703125" style="38" customWidth="1"/>
    <col min="7173" max="7173" width="25" style="38" customWidth="1"/>
    <col min="7174" max="7174" width="5.42578125" style="38" customWidth="1"/>
    <col min="7175" max="7175" width="12.5703125" style="38" customWidth="1"/>
    <col min="7176" max="7176" width="25" style="38" customWidth="1"/>
    <col min="7177" max="7177" width="5.42578125" style="38" customWidth="1"/>
    <col min="7178" max="7178" width="9.7109375" style="38" customWidth="1"/>
    <col min="7179" max="7179" width="11.28515625" style="38" customWidth="1"/>
    <col min="7180" max="7180" width="11.85546875" style="38" customWidth="1"/>
    <col min="7181" max="7181" width="9.5703125" style="38" customWidth="1"/>
    <col min="7182" max="7424" width="9.140625" style="38"/>
    <col min="7425" max="7425" width="3.85546875" style="38" customWidth="1"/>
    <col min="7426" max="7426" width="17.7109375" style="38" customWidth="1"/>
    <col min="7427" max="7427" width="6" style="38" customWidth="1"/>
    <col min="7428" max="7428" width="12.5703125" style="38" customWidth="1"/>
    <col min="7429" max="7429" width="25" style="38" customWidth="1"/>
    <col min="7430" max="7430" width="5.42578125" style="38" customWidth="1"/>
    <col min="7431" max="7431" width="12.5703125" style="38" customWidth="1"/>
    <col min="7432" max="7432" width="25" style="38" customWidth="1"/>
    <col min="7433" max="7433" width="5.42578125" style="38" customWidth="1"/>
    <col min="7434" max="7434" width="9.7109375" style="38" customWidth="1"/>
    <col min="7435" max="7435" width="11.28515625" style="38" customWidth="1"/>
    <col min="7436" max="7436" width="11.85546875" style="38" customWidth="1"/>
    <col min="7437" max="7437" width="9.5703125" style="38" customWidth="1"/>
    <col min="7438" max="7680" width="9.140625" style="38"/>
    <col min="7681" max="7681" width="3.85546875" style="38" customWidth="1"/>
    <col min="7682" max="7682" width="17.7109375" style="38" customWidth="1"/>
    <col min="7683" max="7683" width="6" style="38" customWidth="1"/>
    <col min="7684" max="7684" width="12.5703125" style="38" customWidth="1"/>
    <col min="7685" max="7685" width="25" style="38" customWidth="1"/>
    <col min="7686" max="7686" width="5.42578125" style="38" customWidth="1"/>
    <col min="7687" max="7687" width="12.5703125" style="38" customWidth="1"/>
    <col min="7688" max="7688" width="25" style="38" customWidth="1"/>
    <col min="7689" max="7689" width="5.42578125" style="38" customWidth="1"/>
    <col min="7690" max="7690" width="9.7109375" style="38" customWidth="1"/>
    <col min="7691" max="7691" width="11.28515625" style="38" customWidth="1"/>
    <col min="7692" max="7692" width="11.85546875" style="38" customWidth="1"/>
    <col min="7693" max="7693" width="9.5703125" style="38" customWidth="1"/>
    <col min="7694" max="7936" width="9.140625" style="38"/>
    <col min="7937" max="7937" width="3.85546875" style="38" customWidth="1"/>
    <col min="7938" max="7938" width="17.7109375" style="38" customWidth="1"/>
    <col min="7939" max="7939" width="6" style="38" customWidth="1"/>
    <col min="7940" max="7940" width="12.5703125" style="38" customWidth="1"/>
    <col min="7941" max="7941" width="25" style="38" customWidth="1"/>
    <col min="7942" max="7942" width="5.42578125" style="38" customWidth="1"/>
    <col min="7943" max="7943" width="12.5703125" style="38" customWidth="1"/>
    <col min="7944" max="7944" width="25" style="38" customWidth="1"/>
    <col min="7945" max="7945" width="5.42578125" style="38" customWidth="1"/>
    <col min="7946" max="7946" width="9.7109375" style="38" customWidth="1"/>
    <col min="7947" max="7947" width="11.28515625" style="38" customWidth="1"/>
    <col min="7948" max="7948" width="11.85546875" style="38" customWidth="1"/>
    <col min="7949" max="7949" width="9.5703125" style="38" customWidth="1"/>
    <col min="7950" max="8192" width="9.140625" style="38"/>
    <col min="8193" max="8193" width="3.85546875" style="38" customWidth="1"/>
    <col min="8194" max="8194" width="17.7109375" style="38" customWidth="1"/>
    <col min="8195" max="8195" width="6" style="38" customWidth="1"/>
    <col min="8196" max="8196" width="12.5703125" style="38" customWidth="1"/>
    <col min="8197" max="8197" width="25" style="38" customWidth="1"/>
    <col min="8198" max="8198" width="5.42578125" style="38" customWidth="1"/>
    <col min="8199" max="8199" width="12.5703125" style="38" customWidth="1"/>
    <col min="8200" max="8200" width="25" style="38" customWidth="1"/>
    <col min="8201" max="8201" width="5.42578125" style="38" customWidth="1"/>
    <col min="8202" max="8202" width="9.7109375" style="38" customWidth="1"/>
    <col min="8203" max="8203" width="11.28515625" style="38" customWidth="1"/>
    <col min="8204" max="8204" width="11.85546875" style="38" customWidth="1"/>
    <col min="8205" max="8205" width="9.5703125" style="38" customWidth="1"/>
    <col min="8206" max="8448" width="9.140625" style="38"/>
    <col min="8449" max="8449" width="3.85546875" style="38" customWidth="1"/>
    <col min="8450" max="8450" width="17.7109375" style="38" customWidth="1"/>
    <col min="8451" max="8451" width="6" style="38" customWidth="1"/>
    <col min="8452" max="8452" width="12.5703125" style="38" customWidth="1"/>
    <col min="8453" max="8453" width="25" style="38" customWidth="1"/>
    <col min="8454" max="8454" width="5.42578125" style="38" customWidth="1"/>
    <col min="8455" max="8455" width="12.5703125" style="38" customWidth="1"/>
    <col min="8456" max="8456" width="25" style="38" customWidth="1"/>
    <col min="8457" max="8457" width="5.42578125" style="38" customWidth="1"/>
    <col min="8458" max="8458" width="9.7109375" style="38" customWidth="1"/>
    <col min="8459" max="8459" width="11.28515625" style="38" customWidth="1"/>
    <col min="8460" max="8460" width="11.85546875" style="38" customWidth="1"/>
    <col min="8461" max="8461" width="9.5703125" style="38" customWidth="1"/>
    <col min="8462" max="8704" width="9.140625" style="38"/>
    <col min="8705" max="8705" width="3.85546875" style="38" customWidth="1"/>
    <col min="8706" max="8706" width="17.7109375" style="38" customWidth="1"/>
    <col min="8707" max="8707" width="6" style="38" customWidth="1"/>
    <col min="8708" max="8708" width="12.5703125" style="38" customWidth="1"/>
    <col min="8709" max="8709" width="25" style="38" customWidth="1"/>
    <col min="8710" max="8710" width="5.42578125" style="38" customWidth="1"/>
    <col min="8711" max="8711" width="12.5703125" style="38" customWidth="1"/>
    <col min="8712" max="8712" width="25" style="38" customWidth="1"/>
    <col min="8713" max="8713" width="5.42578125" style="38" customWidth="1"/>
    <col min="8714" max="8714" width="9.7109375" style="38" customWidth="1"/>
    <col min="8715" max="8715" width="11.28515625" style="38" customWidth="1"/>
    <col min="8716" max="8716" width="11.85546875" style="38" customWidth="1"/>
    <col min="8717" max="8717" width="9.5703125" style="38" customWidth="1"/>
    <col min="8718" max="8960" width="9.140625" style="38"/>
    <col min="8961" max="8961" width="3.85546875" style="38" customWidth="1"/>
    <col min="8962" max="8962" width="17.7109375" style="38" customWidth="1"/>
    <col min="8963" max="8963" width="6" style="38" customWidth="1"/>
    <col min="8964" max="8964" width="12.5703125" style="38" customWidth="1"/>
    <col min="8965" max="8965" width="25" style="38" customWidth="1"/>
    <col min="8966" max="8966" width="5.42578125" style="38" customWidth="1"/>
    <col min="8967" max="8967" width="12.5703125" style="38" customWidth="1"/>
    <col min="8968" max="8968" width="25" style="38" customWidth="1"/>
    <col min="8969" max="8969" width="5.42578125" style="38" customWidth="1"/>
    <col min="8970" max="8970" width="9.7109375" style="38" customWidth="1"/>
    <col min="8971" max="8971" width="11.28515625" style="38" customWidth="1"/>
    <col min="8972" max="8972" width="11.85546875" style="38" customWidth="1"/>
    <col min="8973" max="8973" width="9.5703125" style="38" customWidth="1"/>
    <col min="8974" max="9216" width="9.140625" style="38"/>
    <col min="9217" max="9217" width="3.85546875" style="38" customWidth="1"/>
    <col min="9218" max="9218" width="17.7109375" style="38" customWidth="1"/>
    <col min="9219" max="9219" width="6" style="38" customWidth="1"/>
    <col min="9220" max="9220" width="12.5703125" style="38" customWidth="1"/>
    <col min="9221" max="9221" width="25" style="38" customWidth="1"/>
    <col min="9222" max="9222" width="5.42578125" style="38" customWidth="1"/>
    <col min="9223" max="9223" width="12.5703125" style="38" customWidth="1"/>
    <col min="9224" max="9224" width="25" style="38" customWidth="1"/>
    <col min="9225" max="9225" width="5.42578125" style="38" customWidth="1"/>
    <col min="9226" max="9226" width="9.7109375" style="38" customWidth="1"/>
    <col min="9227" max="9227" width="11.28515625" style="38" customWidth="1"/>
    <col min="9228" max="9228" width="11.85546875" style="38" customWidth="1"/>
    <col min="9229" max="9229" width="9.5703125" style="38" customWidth="1"/>
    <col min="9230" max="9472" width="9.140625" style="38"/>
    <col min="9473" max="9473" width="3.85546875" style="38" customWidth="1"/>
    <col min="9474" max="9474" width="17.7109375" style="38" customWidth="1"/>
    <col min="9475" max="9475" width="6" style="38" customWidth="1"/>
    <col min="9476" max="9476" width="12.5703125" style="38" customWidth="1"/>
    <col min="9477" max="9477" width="25" style="38" customWidth="1"/>
    <col min="9478" max="9478" width="5.42578125" style="38" customWidth="1"/>
    <col min="9479" max="9479" width="12.5703125" style="38" customWidth="1"/>
    <col min="9480" max="9480" width="25" style="38" customWidth="1"/>
    <col min="9481" max="9481" width="5.42578125" style="38" customWidth="1"/>
    <col min="9482" max="9482" width="9.7109375" style="38" customWidth="1"/>
    <col min="9483" max="9483" width="11.28515625" style="38" customWidth="1"/>
    <col min="9484" max="9484" width="11.85546875" style="38" customWidth="1"/>
    <col min="9485" max="9485" width="9.5703125" style="38" customWidth="1"/>
    <col min="9486" max="9728" width="9.140625" style="38"/>
    <col min="9729" max="9729" width="3.85546875" style="38" customWidth="1"/>
    <col min="9730" max="9730" width="17.7109375" style="38" customWidth="1"/>
    <col min="9731" max="9731" width="6" style="38" customWidth="1"/>
    <col min="9732" max="9732" width="12.5703125" style="38" customWidth="1"/>
    <col min="9733" max="9733" width="25" style="38" customWidth="1"/>
    <col min="9734" max="9734" width="5.42578125" style="38" customWidth="1"/>
    <col min="9735" max="9735" width="12.5703125" style="38" customWidth="1"/>
    <col min="9736" max="9736" width="25" style="38" customWidth="1"/>
    <col min="9737" max="9737" width="5.42578125" style="38" customWidth="1"/>
    <col min="9738" max="9738" width="9.7109375" style="38" customWidth="1"/>
    <col min="9739" max="9739" width="11.28515625" style="38" customWidth="1"/>
    <col min="9740" max="9740" width="11.85546875" style="38" customWidth="1"/>
    <col min="9741" max="9741" width="9.5703125" style="38" customWidth="1"/>
    <col min="9742" max="9984" width="9.140625" style="38"/>
    <col min="9985" max="9985" width="3.85546875" style="38" customWidth="1"/>
    <col min="9986" max="9986" width="17.7109375" style="38" customWidth="1"/>
    <col min="9987" max="9987" width="6" style="38" customWidth="1"/>
    <col min="9988" max="9988" width="12.5703125" style="38" customWidth="1"/>
    <col min="9989" max="9989" width="25" style="38" customWidth="1"/>
    <col min="9990" max="9990" width="5.42578125" style="38" customWidth="1"/>
    <col min="9991" max="9991" width="12.5703125" style="38" customWidth="1"/>
    <col min="9992" max="9992" width="25" style="38" customWidth="1"/>
    <col min="9993" max="9993" width="5.42578125" style="38" customWidth="1"/>
    <col min="9994" max="9994" width="9.7109375" style="38" customWidth="1"/>
    <col min="9995" max="9995" width="11.28515625" style="38" customWidth="1"/>
    <col min="9996" max="9996" width="11.85546875" style="38" customWidth="1"/>
    <col min="9997" max="9997" width="9.5703125" style="38" customWidth="1"/>
    <col min="9998" max="10240" width="9.140625" style="38"/>
    <col min="10241" max="10241" width="3.85546875" style="38" customWidth="1"/>
    <col min="10242" max="10242" width="17.7109375" style="38" customWidth="1"/>
    <col min="10243" max="10243" width="6" style="38" customWidth="1"/>
    <col min="10244" max="10244" width="12.5703125" style="38" customWidth="1"/>
    <col min="10245" max="10245" width="25" style="38" customWidth="1"/>
    <col min="10246" max="10246" width="5.42578125" style="38" customWidth="1"/>
    <col min="10247" max="10247" width="12.5703125" style="38" customWidth="1"/>
    <col min="10248" max="10248" width="25" style="38" customWidth="1"/>
    <col min="10249" max="10249" width="5.42578125" style="38" customWidth="1"/>
    <col min="10250" max="10250" width="9.7109375" style="38" customWidth="1"/>
    <col min="10251" max="10251" width="11.28515625" style="38" customWidth="1"/>
    <col min="10252" max="10252" width="11.85546875" style="38" customWidth="1"/>
    <col min="10253" max="10253" width="9.5703125" style="38" customWidth="1"/>
    <col min="10254" max="10496" width="9.140625" style="38"/>
    <col min="10497" max="10497" width="3.85546875" style="38" customWidth="1"/>
    <col min="10498" max="10498" width="17.7109375" style="38" customWidth="1"/>
    <col min="10499" max="10499" width="6" style="38" customWidth="1"/>
    <col min="10500" max="10500" width="12.5703125" style="38" customWidth="1"/>
    <col min="10501" max="10501" width="25" style="38" customWidth="1"/>
    <col min="10502" max="10502" width="5.42578125" style="38" customWidth="1"/>
    <col min="10503" max="10503" width="12.5703125" style="38" customWidth="1"/>
    <col min="10504" max="10504" width="25" style="38" customWidth="1"/>
    <col min="10505" max="10505" width="5.42578125" style="38" customWidth="1"/>
    <col min="10506" max="10506" width="9.7109375" style="38" customWidth="1"/>
    <col min="10507" max="10507" width="11.28515625" style="38" customWidth="1"/>
    <col min="10508" max="10508" width="11.85546875" style="38" customWidth="1"/>
    <col min="10509" max="10509" width="9.5703125" style="38" customWidth="1"/>
    <col min="10510" max="10752" width="9.140625" style="38"/>
    <col min="10753" max="10753" width="3.85546875" style="38" customWidth="1"/>
    <col min="10754" max="10754" width="17.7109375" style="38" customWidth="1"/>
    <col min="10755" max="10755" width="6" style="38" customWidth="1"/>
    <col min="10756" max="10756" width="12.5703125" style="38" customWidth="1"/>
    <col min="10757" max="10757" width="25" style="38" customWidth="1"/>
    <col min="10758" max="10758" width="5.42578125" style="38" customWidth="1"/>
    <col min="10759" max="10759" width="12.5703125" style="38" customWidth="1"/>
    <col min="10760" max="10760" width="25" style="38" customWidth="1"/>
    <col min="10761" max="10761" width="5.42578125" style="38" customWidth="1"/>
    <col min="10762" max="10762" width="9.7109375" style="38" customWidth="1"/>
    <col min="10763" max="10763" width="11.28515625" style="38" customWidth="1"/>
    <col min="10764" max="10764" width="11.85546875" style="38" customWidth="1"/>
    <col min="10765" max="10765" width="9.5703125" style="38" customWidth="1"/>
    <col min="10766" max="11008" width="9.140625" style="38"/>
    <col min="11009" max="11009" width="3.85546875" style="38" customWidth="1"/>
    <col min="11010" max="11010" width="17.7109375" style="38" customWidth="1"/>
    <col min="11011" max="11011" width="6" style="38" customWidth="1"/>
    <col min="11012" max="11012" width="12.5703125" style="38" customWidth="1"/>
    <col min="11013" max="11013" width="25" style="38" customWidth="1"/>
    <col min="11014" max="11014" width="5.42578125" style="38" customWidth="1"/>
    <col min="11015" max="11015" width="12.5703125" style="38" customWidth="1"/>
    <col min="11016" max="11016" width="25" style="38" customWidth="1"/>
    <col min="11017" max="11017" width="5.42578125" style="38" customWidth="1"/>
    <col min="11018" max="11018" width="9.7109375" style="38" customWidth="1"/>
    <col min="11019" max="11019" width="11.28515625" style="38" customWidth="1"/>
    <col min="11020" max="11020" width="11.85546875" style="38" customWidth="1"/>
    <col min="11021" max="11021" width="9.5703125" style="38" customWidth="1"/>
    <col min="11022" max="11264" width="9.140625" style="38"/>
    <col min="11265" max="11265" width="3.85546875" style="38" customWidth="1"/>
    <col min="11266" max="11266" width="17.7109375" style="38" customWidth="1"/>
    <col min="11267" max="11267" width="6" style="38" customWidth="1"/>
    <col min="11268" max="11268" width="12.5703125" style="38" customWidth="1"/>
    <col min="11269" max="11269" width="25" style="38" customWidth="1"/>
    <col min="11270" max="11270" width="5.42578125" style="38" customWidth="1"/>
    <col min="11271" max="11271" width="12.5703125" style="38" customWidth="1"/>
    <col min="11272" max="11272" width="25" style="38" customWidth="1"/>
    <col min="11273" max="11273" width="5.42578125" style="38" customWidth="1"/>
    <col min="11274" max="11274" width="9.7109375" style="38" customWidth="1"/>
    <col min="11275" max="11275" width="11.28515625" style="38" customWidth="1"/>
    <col min="11276" max="11276" width="11.85546875" style="38" customWidth="1"/>
    <col min="11277" max="11277" width="9.5703125" style="38" customWidth="1"/>
    <col min="11278" max="11520" width="9.140625" style="38"/>
    <col min="11521" max="11521" width="3.85546875" style="38" customWidth="1"/>
    <col min="11522" max="11522" width="17.7109375" style="38" customWidth="1"/>
    <col min="11523" max="11523" width="6" style="38" customWidth="1"/>
    <col min="11524" max="11524" width="12.5703125" style="38" customWidth="1"/>
    <col min="11525" max="11525" width="25" style="38" customWidth="1"/>
    <col min="11526" max="11526" width="5.42578125" style="38" customWidth="1"/>
    <col min="11527" max="11527" width="12.5703125" style="38" customWidth="1"/>
    <col min="11528" max="11528" width="25" style="38" customWidth="1"/>
    <col min="11529" max="11529" width="5.42578125" style="38" customWidth="1"/>
    <col min="11530" max="11530" width="9.7109375" style="38" customWidth="1"/>
    <col min="11531" max="11531" width="11.28515625" style="38" customWidth="1"/>
    <col min="11532" max="11532" width="11.85546875" style="38" customWidth="1"/>
    <col min="11533" max="11533" width="9.5703125" style="38" customWidth="1"/>
    <col min="11534" max="11776" width="9.140625" style="38"/>
    <col min="11777" max="11777" width="3.85546875" style="38" customWidth="1"/>
    <col min="11778" max="11778" width="17.7109375" style="38" customWidth="1"/>
    <col min="11779" max="11779" width="6" style="38" customWidth="1"/>
    <col min="11780" max="11780" width="12.5703125" style="38" customWidth="1"/>
    <col min="11781" max="11781" width="25" style="38" customWidth="1"/>
    <col min="11782" max="11782" width="5.42578125" style="38" customWidth="1"/>
    <col min="11783" max="11783" width="12.5703125" style="38" customWidth="1"/>
    <col min="11784" max="11784" width="25" style="38" customWidth="1"/>
    <col min="11785" max="11785" width="5.42578125" style="38" customWidth="1"/>
    <col min="11786" max="11786" width="9.7109375" style="38" customWidth="1"/>
    <col min="11787" max="11787" width="11.28515625" style="38" customWidth="1"/>
    <col min="11788" max="11788" width="11.85546875" style="38" customWidth="1"/>
    <col min="11789" max="11789" width="9.5703125" style="38" customWidth="1"/>
    <col min="11790" max="12032" width="9.140625" style="38"/>
    <col min="12033" max="12033" width="3.85546875" style="38" customWidth="1"/>
    <col min="12034" max="12034" width="17.7109375" style="38" customWidth="1"/>
    <col min="12035" max="12035" width="6" style="38" customWidth="1"/>
    <col min="12036" max="12036" width="12.5703125" style="38" customWidth="1"/>
    <col min="12037" max="12037" width="25" style="38" customWidth="1"/>
    <col min="12038" max="12038" width="5.42578125" style="38" customWidth="1"/>
    <col min="12039" max="12039" width="12.5703125" style="38" customWidth="1"/>
    <col min="12040" max="12040" width="25" style="38" customWidth="1"/>
    <col min="12041" max="12041" width="5.42578125" style="38" customWidth="1"/>
    <col min="12042" max="12042" width="9.7109375" style="38" customWidth="1"/>
    <col min="12043" max="12043" width="11.28515625" style="38" customWidth="1"/>
    <col min="12044" max="12044" width="11.85546875" style="38" customWidth="1"/>
    <col min="12045" max="12045" width="9.5703125" style="38" customWidth="1"/>
    <col min="12046" max="12288" width="9.140625" style="38"/>
    <col min="12289" max="12289" width="3.85546875" style="38" customWidth="1"/>
    <col min="12290" max="12290" width="17.7109375" style="38" customWidth="1"/>
    <col min="12291" max="12291" width="6" style="38" customWidth="1"/>
    <col min="12292" max="12292" width="12.5703125" style="38" customWidth="1"/>
    <col min="12293" max="12293" width="25" style="38" customWidth="1"/>
    <col min="12294" max="12294" width="5.42578125" style="38" customWidth="1"/>
    <col min="12295" max="12295" width="12.5703125" style="38" customWidth="1"/>
    <col min="12296" max="12296" width="25" style="38" customWidth="1"/>
    <col min="12297" max="12297" width="5.42578125" style="38" customWidth="1"/>
    <col min="12298" max="12298" width="9.7109375" style="38" customWidth="1"/>
    <col min="12299" max="12299" width="11.28515625" style="38" customWidth="1"/>
    <col min="12300" max="12300" width="11.85546875" style="38" customWidth="1"/>
    <col min="12301" max="12301" width="9.5703125" style="38" customWidth="1"/>
    <col min="12302" max="12544" width="9.140625" style="38"/>
    <col min="12545" max="12545" width="3.85546875" style="38" customWidth="1"/>
    <col min="12546" max="12546" width="17.7109375" style="38" customWidth="1"/>
    <col min="12547" max="12547" width="6" style="38" customWidth="1"/>
    <col min="12548" max="12548" width="12.5703125" style="38" customWidth="1"/>
    <col min="12549" max="12549" width="25" style="38" customWidth="1"/>
    <col min="12550" max="12550" width="5.42578125" style="38" customWidth="1"/>
    <col min="12551" max="12551" width="12.5703125" style="38" customWidth="1"/>
    <col min="12552" max="12552" width="25" style="38" customWidth="1"/>
    <col min="12553" max="12553" width="5.42578125" style="38" customWidth="1"/>
    <col min="12554" max="12554" width="9.7109375" style="38" customWidth="1"/>
    <col min="12555" max="12555" width="11.28515625" style="38" customWidth="1"/>
    <col min="12556" max="12556" width="11.85546875" style="38" customWidth="1"/>
    <col min="12557" max="12557" width="9.5703125" style="38" customWidth="1"/>
    <col min="12558" max="12800" width="9.140625" style="38"/>
    <col min="12801" max="12801" width="3.85546875" style="38" customWidth="1"/>
    <col min="12802" max="12802" width="17.7109375" style="38" customWidth="1"/>
    <col min="12803" max="12803" width="6" style="38" customWidth="1"/>
    <col min="12804" max="12804" width="12.5703125" style="38" customWidth="1"/>
    <col min="12805" max="12805" width="25" style="38" customWidth="1"/>
    <col min="12806" max="12806" width="5.42578125" style="38" customWidth="1"/>
    <col min="12807" max="12807" width="12.5703125" style="38" customWidth="1"/>
    <col min="12808" max="12808" width="25" style="38" customWidth="1"/>
    <col min="12809" max="12809" width="5.42578125" style="38" customWidth="1"/>
    <col min="12810" max="12810" width="9.7109375" style="38" customWidth="1"/>
    <col min="12811" max="12811" width="11.28515625" style="38" customWidth="1"/>
    <col min="12812" max="12812" width="11.85546875" style="38" customWidth="1"/>
    <col min="12813" max="12813" width="9.5703125" style="38" customWidth="1"/>
    <col min="12814" max="13056" width="9.140625" style="38"/>
    <col min="13057" max="13057" width="3.85546875" style="38" customWidth="1"/>
    <col min="13058" max="13058" width="17.7109375" style="38" customWidth="1"/>
    <col min="13059" max="13059" width="6" style="38" customWidth="1"/>
    <col min="13060" max="13060" width="12.5703125" style="38" customWidth="1"/>
    <col min="13061" max="13061" width="25" style="38" customWidth="1"/>
    <col min="13062" max="13062" width="5.42578125" style="38" customWidth="1"/>
    <col min="13063" max="13063" width="12.5703125" style="38" customWidth="1"/>
    <col min="13064" max="13064" width="25" style="38" customWidth="1"/>
    <col min="13065" max="13065" width="5.42578125" style="38" customWidth="1"/>
    <col min="13066" max="13066" width="9.7109375" style="38" customWidth="1"/>
    <col min="13067" max="13067" width="11.28515625" style="38" customWidth="1"/>
    <col min="13068" max="13068" width="11.85546875" style="38" customWidth="1"/>
    <col min="13069" max="13069" width="9.5703125" style="38" customWidth="1"/>
    <col min="13070" max="13312" width="9.140625" style="38"/>
    <col min="13313" max="13313" width="3.85546875" style="38" customWidth="1"/>
    <col min="13314" max="13314" width="17.7109375" style="38" customWidth="1"/>
    <col min="13315" max="13315" width="6" style="38" customWidth="1"/>
    <col min="13316" max="13316" width="12.5703125" style="38" customWidth="1"/>
    <col min="13317" max="13317" width="25" style="38" customWidth="1"/>
    <col min="13318" max="13318" width="5.42578125" style="38" customWidth="1"/>
    <col min="13319" max="13319" width="12.5703125" style="38" customWidth="1"/>
    <col min="13320" max="13320" width="25" style="38" customWidth="1"/>
    <col min="13321" max="13321" width="5.42578125" style="38" customWidth="1"/>
    <col min="13322" max="13322" width="9.7109375" style="38" customWidth="1"/>
    <col min="13323" max="13323" width="11.28515625" style="38" customWidth="1"/>
    <col min="13324" max="13324" width="11.85546875" style="38" customWidth="1"/>
    <col min="13325" max="13325" width="9.5703125" style="38" customWidth="1"/>
    <col min="13326" max="13568" width="9.140625" style="38"/>
    <col min="13569" max="13569" width="3.85546875" style="38" customWidth="1"/>
    <col min="13570" max="13570" width="17.7109375" style="38" customWidth="1"/>
    <col min="13571" max="13571" width="6" style="38" customWidth="1"/>
    <col min="13572" max="13572" width="12.5703125" style="38" customWidth="1"/>
    <col min="13573" max="13573" width="25" style="38" customWidth="1"/>
    <col min="13574" max="13574" width="5.42578125" style="38" customWidth="1"/>
    <col min="13575" max="13575" width="12.5703125" style="38" customWidth="1"/>
    <col min="13576" max="13576" width="25" style="38" customWidth="1"/>
    <col min="13577" max="13577" width="5.42578125" style="38" customWidth="1"/>
    <col min="13578" max="13578" width="9.7109375" style="38" customWidth="1"/>
    <col min="13579" max="13579" width="11.28515625" style="38" customWidth="1"/>
    <col min="13580" max="13580" width="11.85546875" style="38" customWidth="1"/>
    <col min="13581" max="13581" width="9.5703125" style="38" customWidth="1"/>
    <col min="13582" max="13824" width="9.140625" style="38"/>
    <col min="13825" max="13825" width="3.85546875" style="38" customWidth="1"/>
    <col min="13826" max="13826" width="17.7109375" style="38" customWidth="1"/>
    <col min="13827" max="13827" width="6" style="38" customWidth="1"/>
    <col min="13828" max="13828" width="12.5703125" style="38" customWidth="1"/>
    <col min="13829" max="13829" width="25" style="38" customWidth="1"/>
    <col min="13830" max="13830" width="5.42578125" style="38" customWidth="1"/>
    <col min="13831" max="13831" width="12.5703125" style="38" customWidth="1"/>
    <col min="13832" max="13832" width="25" style="38" customWidth="1"/>
    <col min="13833" max="13833" width="5.42578125" style="38" customWidth="1"/>
    <col min="13834" max="13834" width="9.7109375" style="38" customWidth="1"/>
    <col min="13835" max="13835" width="11.28515625" style="38" customWidth="1"/>
    <col min="13836" max="13836" width="11.85546875" style="38" customWidth="1"/>
    <col min="13837" max="13837" width="9.5703125" style="38" customWidth="1"/>
    <col min="13838" max="14080" width="9.140625" style="38"/>
    <col min="14081" max="14081" width="3.85546875" style="38" customWidth="1"/>
    <col min="14082" max="14082" width="17.7109375" style="38" customWidth="1"/>
    <col min="14083" max="14083" width="6" style="38" customWidth="1"/>
    <col min="14084" max="14084" width="12.5703125" style="38" customWidth="1"/>
    <col min="14085" max="14085" width="25" style="38" customWidth="1"/>
    <col min="14086" max="14086" width="5.42578125" style="38" customWidth="1"/>
    <col min="14087" max="14087" width="12.5703125" style="38" customWidth="1"/>
    <col min="14088" max="14088" width="25" style="38" customWidth="1"/>
    <col min="14089" max="14089" width="5.42578125" style="38" customWidth="1"/>
    <col min="14090" max="14090" width="9.7109375" style="38" customWidth="1"/>
    <col min="14091" max="14091" width="11.28515625" style="38" customWidth="1"/>
    <col min="14092" max="14092" width="11.85546875" style="38" customWidth="1"/>
    <col min="14093" max="14093" width="9.5703125" style="38" customWidth="1"/>
    <col min="14094" max="14336" width="9.140625" style="38"/>
    <col min="14337" max="14337" width="3.85546875" style="38" customWidth="1"/>
    <col min="14338" max="14338" width="17.7109375" style="38" customWidth="1"/>
    <col min="14339" max="14339" width="6" style="38" customWidth="1"/>
    <col min="14340" max="14340" width="12.5703125" style="38" customWidth="1"/>
    <col min="14341" max="14341" width="25" style="38" customWidth="1"/>
    <col min="14342" max="14342" width="5.42578125" style="38" customWidth="1"/>
    <col min="14343" max="14343" width="12.5703125" style="38" customWidth="1"/>
    <col min="14344" max="14344" width="25" style="38" customWidth="1"/>
    <col min="14345" max="14345" width="5.42578125" style="38" customWidth="1"/>
    <col min="14346" max="14346" width="9.7109375" style="38" customWidth="1"/>
    <col min="14347" max="14347" width="11.28515625" style="38" customWidth="1"/>
    <col min="14348" max="14348" width="11.85546875" style="38" customWidth="1"/>
    <col min="14349" max="14349" width="9.5703125" style="38" customWidth="1"/>
    <col min="14350" max="14592" width="9.140625" style="38"/>
    <col min="14593" max="14593" width="3.85546875" style="38" customWidth="1"/>
    <col min="14594" max="14594" width="17.7109375" style="38" customWidth="1"/>
    <col min="14595" max="14595" width="6" style="38" customWidth="1"/>
    <col min="14596" max="14596" width="12.5703125" style="38" customWidth="1"/>
    <col min="14597" max="14597" width="25" style="38" customWidth="1"/>
    <col min="14598" max="14598" width="5.42578125" style="38" customWidth="1"/>
    <col min="14599" max="14599" width="12.5703125" style="38" customWidth="1"/>
    <col min="14600" max="14600" width="25" style="38" customWidth="1"/>
    <col min="14601" max="14601" width="5.42578125" style="38" customWidth="1"/>
    <col min="14602" max="14602" width="9.7109375" style="38" customWidth="1"/>
    <col min="14603" max="14603" width="11.28515625" style="38" customWidth="1"/>
    <col min="14604" max="14604" width="11.85546875" style="38" customWidth="1"/>
    <col min="14605" max="14605" width="9.5703125" style="38" customWidth="1"/>
    <col min="14606" max="14848" width="9.140625" style="38"/>
    <col min="14849" max="14849" width="3.85546875" style="38" customWidth="1"/>
    <col min="14850" max="14850" width="17.7109375" style="38" customWidth="1"/>
    <col min="14851" max="14851" width="6" style="38" customWidth="1"/>
    <col min="14852" max="14852" width="12.5703125" style="38" customWidth="1"/>
    <col min="14853" max="14853" width="25" style="38" customWidth="1"/>
    <col min="14854" max="14854" width="5.42578125" style="38" customWidth="1"/>
    <col min="14855" max="14855" width="12.5703125" style="38" customWidth="1"/>
    <col min="14856" max="14856" width="25" style="38" customWidth="1"/>
    <col min="14857" max="14857" width="5.42578125" style="38" customWidth="1"/>
    <col min="14858" max="14858" width="9.7109375" style="38" customWidth="1"/>
    <col min="14859" max="14859" width="11.28515625" style="38" customWidth="1"/>
    <col min="14860" max="14860" width="11.85546875" style="38" customWidth="1"/>
    <col min="14861" max="14861" width="9.5703125" style="38" customWidth="1"/>
    <col min="14862" max="15104" width="9.140625" style="38"/>
    <col min="15105" max="15105" width="3.85546875" style="38" customWidth="1"/>
    <col min="15106" max="15106" width="17.7109375" style="38" customWidth="1"/>
    <col min="15107" max="15107" width="6" style="38" customWidth="1"/>
    <col min="15108" max="15108" width="12.5703125" style="38" customWidth="1"/>
    <col min="15109" max="15109" width="25" style="38" customWidth="1"/>
    <col min="15110" max="15110" width="5.42578125" style="38" customWidth="1"/>
    <col min="15111" max="15111" width="12.5703125" style="38" customWidth="1"/>
    <col min="15112" max="15112" width="25" style="38" customWidth="1"/>
    <col min="15113" max="15113" width="5.42578125" style="38" customWidth="1"/>
    <col min="15114" max="15114" width="9.7109375" style="38" customWidth="1"/>
    <col min="15115" max="15115" width="11.28515625" style="38" customWidth="1"/>
    <col min="15116" max="15116" width="11.85546875" style="38" customWidth="1"/>
    <col min="15117" max="15117" width="9.5703125" style="38" customWidth="1"/>
    <col min="15118" max="15360" width="9.140625" style="38"/>
    <col min="15361" max="15361" width="3.85546875" style="38" customWidth="1"/>
    <col min="15362" max="15362" width="17.7109375" style="38" customWidth="1"/>
    <col min="15363" max="15363" width="6" style="38" customWidth="1"/>
    <col min="15364" max="15364" width="12.5703125" style="38" customWidth="1"/>
    <col min="15365" max="15365" width="25" style="38" customWidth="1"/>
    <col min="15366" max="15366" width="5.42578125" style="38" customWidth="1"/>
    <col min="15367" max="15367" width="12.5703125" style="38" customWidth="1"/>
    <col min="15368" max="15368" width="25" style="38" customWidth="1"/>
    <col min="15369" max="15369" width="5.42578125" style="38" customWidth="1"/>
    <col min="15370" max="15370" width="9.7109375" style="38" customWidth="1"/>
    <col min="15371" max="15371" width="11.28515625" style="38" customWidth="1"/>
    <col min="15372" max="15372" width="11.85546875" style="38" customWidth="1"/>
    <col min="15373" max="15373" width="9.5703125" style="38" customWidth="1"/>
    <col min="15374" max="15616" width="9.140625" style="38"/>
    <col min="15617" max="15617" width="3.85546875" style="38" customWidth="1"/>
    <col min="15618" max="15618" width="17.7109375" style="38" customWidth="1"/>
    <col min="15619" max="15619" width="6" style="38" customWidth="1"/>
    <col min="15620" max="15620" width="12.5703125" style="38" customWidth="1"/>
    <col min="15621" max="15621" width="25" style="38" customWidth="1"/>
    <col min="15622" max="15622" width="5.42578125" style="38" customWidth="1"/>
    <col min="15623" max="15623" width="12.5703125" style="38" customWidth="1"/>
    <col min="15624" max="15624" width="25" style="38" customWidth="1"/>
    <col min="15625" max="15625" width="5.42578125" style="38" customWidth="1"/>
    <col min="15626" max="15626" width="9.7109375" style="38" customWidth="1"/>
    <col min="15627" max="15627" width="11.28515625" style="38" customWidth="1"/>
    <col min="15628" max="15628" width="11.85546875" style="38" customWidth="1"/>
    <col min="15629" max="15629" width="9.5703125" style="38" customWidth="1"/>
    <col min="15630" max="15872" width="9.140625" style="38"/>
    <col min="15873" max="15873" width="3.85546875" style="38" customWidth="1"/>
    <col min="15874" max="15874" width="17.7109375" style="38" customWidth="1"/>
    <col min="15875" max="15875" width="6" style="38" customWidth="1"/>
    <col min="15876" max="15876" width="12.5703125" style="38" customWidth="1"/>
    <col min="15877" max="15877" width="25" style="38" customWidth="1"/>
    <col min="15878" max="15878" width="5.42578125" style="38" customWidth="1"/>
    <col min="15879" max="15879" width="12.5703125" style="38" customWidth="1"/>
    <col min="15880" max="15880" width="25" style="38" customWidth="1"/>
    <col min="15881" max="15881" width="5.42578125" style="38" customWidth="1"/>
    <col min="15882" max="15882" width="9.7109375" style="38" customWidth="1"/>
    <col min="15883" max="15883" width="11.28515625" style="38" customWidth="1"/>
    <col min="15884" max="15884" width="11.85546875" style="38" customWidth="1"/>
    <col min="15885" max="15885" width="9.5703125" style="38" customWidth="1"/>
    <col min="15886" max="16128" width="9.140625" style="38"/>
    <col min="16129" max="16129" width="3.85546875" style="38" customWidth="1"/>
    <col min="16130" max="16130" width="17.7109375" style="38" customWidth="1"/>
    <col min="16131" max="16131" width="6" style="38" customWidth="1"/>
    <col min="16132" max="16132" width="12.5703125" style="38" customWidth="1"/>
    <col min="16133" max="16133" width="25" style="38" customWidth="1"/>
    <col min="16134" max="16134" width="5.42578125" style="38" customWidth="1"/>
    <col min="16135" max="16135" width="12.5703125" style="38" customWidth="1"/>
    <col min="16136" max="16136" width="25" style="38" customWidth="1"/>
    <col min="16137" max="16137" width="5.42578125" style="38" customWidth="1"/>
    <col min="16138" max="16138" width="9.7109375" style="38" customWidth="1"/>
    <col min="16139" max="16139" width="11.28515625" style="38" customWidth="1"/>
    <col min="16140" max="16140" width="11.85546875" style="38" customWidth="1"/>
    <col min="16141" max="16141" width="9.5703125" style="38" customWidth="1"/>
    <col min="16142" max="16384" width="9.140625" style="38"/>
  </cols>
  <sheetData>
    <row r="4" spans="1:13" ht="20.25" x14ac:dyDescent="0.3">
      <c r="A4" s="71"/>
      <c r="B4" s="71"/>
      <c r="C4" s="71"/>
      <c r="D4" s="71"/>
      <c r="F4" s="71"/>
      <c r="G4" s="71"/>
      <c r="H4" s="71"/>
      <c r="I4" s="71"/>
      <c r="J4" s="71"/>
      <c r="K4" s="71"/>
      <c r="L4" s="71"/>
      <c r="M4" s="71"/>
    </row>
    <row r="5" spans="1:13" s="39" customFormat="1" ht="20.25" x14ac:dyDescent="0.3">
      <c r="A5" s="44"/>
      <c r="C5" s="68"/>
      <c r="D5" s="68"/>
      <c r="E5" s="72"/>
      <c r="F5" s="68"/>
      <c r="G5" s="68"/>
      <c r="H5" s="68"/>
      <c r="I5" s="68"/>
      <c r="J5" s="45"/>
      <c r="K5" s="46"/>
      <c r="L5" s="46"/>
    </row>
    <row r="6" spans="1:13" x14ac:dyDescent="0.25">
      <c r="B6" s="69"/>
      <c r="D6" s="72"/>
      <c r="F6" s="72"/>
      <c r="G6" s="72"/>
      <c r="H6" s="72"/>
      <c r="I6" s="72"/>
      <c r="J6" s="72"/>
      <c r="K6" s="72"/>
      <c r="L6" s="72"/>
    </row>
    <row r="7" spans="1:13" x14ac:dyDescent="0.25">
      <c r="B7" s="69"/>
      <c r="D7" s="73"/>
      <c r="F7" s="73"/>
      <c r="G7" s="73"/>
      <c r="H7" s="73"/>
      <c r="I7" s="73"/>
      <c r="J7" s="74"/>
      <c r="K7" s="73"/>
      <c r="L7" s="69"/>
      <c r="M7" s="69"/>
    </row>
    <row r="8" spans="1:13" x14ac:dyDescent="0.25">
      <c r="B8" s="69"/>
      <c r="D8" s="73"/>
      <c r="F8" s="73"/>
      <c r="G8" s="73"/>
      <c r="H8" s="73"/>
      <c r="I8" s="73"/>
      <c r="J8" s="74"/>
      <c r="K8" s="73"/>
      <c r="L8" s="69"/>
    </row>
    <row r="9" spans="1:13" x14ac:dyDescent="0.25">
      <c r="B9" s="47"/>
      <c r="D9" s="66"/>
      <c r="F9" s="66"/>
      <c r="G9" s="66"/>
      <c r="H9" s="66"/>
      <c r="I9" s="66"/>
      <c r="J9" s="67"/>
      <c r="K9" s="66"/>
      <c r="L9" s="69"/>
    </row>
    <row r="10" spans="1:13" x14ac:dyDescent="0.25">
      <c r="H10" s="38"/>
      <c r="K10" s="42"/>
    </row>
    <row r="11" spans="1:13" x14ac:dyDescent="0.25">
      <c r="H11" s="38"/>
      <c r="K11" s="42"/>
    </row>
    <row r="12" spans="1:13" x14ac:dyDescent="0.25">
      <c r="H12" s="38"/>
      <c r="K12" s="42"/>
    </row>
    <row r="13" spans="1:13" x14ac:dyDescent="0.25">
      <c r="H13" s="38"/>
      <c r="K13" s="42"/>
    </row>
    <row r="14" spans="1:13" x14ac:dyDescent="0.25">
      <c r="B14" s="48"/>
      <c r="H14" s="38"/>
      <c r="K14" s="42"/>
    </row>
    <row r="15" spans="1:13" x14ac:dyDescent="0.25">
      <c r="B15" s="69"/>
      <c r="H15" s="38"/>
      <c r="J15" s="49"/>
      <c r="K15" s="49"/>
    </row>
    <row r="16" spans="1:13" x14ac:dyDescent="0.25">
      <c r="H16" s="38"/>
    </row>
    <row r="17" spans="1:12" x14ac:dyDescent="0.25">
      <c r="H17" s="38"/>
      <c r="K17" s="69"/>
    </row>
    <row r="18" spans="1:12" x14ac:dyDescent="0.25">
      <c r="H18" s="38"/>
      <c r="L18" s="42"/>
    </row>
    <row r="19" spans="1:12" x14ac:dyDescent="0.25">
      <c r="H19" s="38"/>
    </row>
    <row r="20" spans="1:12" x14ac:dyDescent="0.25">
      <c r="H20" s="38"/>
    </row>
    <row r="21" spans="1:12" x14ac:dyDescent="0.25">
      <c r="H21" s="38"/>
    </row>
    <row r="22" spans="1:12" x14ac:dyDescent="0.25">
      <c r="B22" s="41"/>
      <c r="H22" s="38"/>
    </row>
    <row r="23" spans="1:12" x14ac:dyDescent="0.25">
      <c r="B23" s="41"/>
      <c r="H23" s="38"/>
    </row>
    <row r="24" spans="1:12" x14ac:dyDescent="0.25">
      <c r="B24" s="41"/>
      <c r="H24" s="38"/>
    </row>
    <row r="25" spans="1:12" x14ac:dyDescent="0.25">
      <c r="B25" s="41"/>
      <c r="H25" s="38"/>
    </row>
    <row r="26" spans="1:12" x14ac:dyDescent="0.25">
      <c r="A26" s="50"/>
      <c r="B26" s="47"/>
    </row>
    <row r="27" spans="1:12" x14ac:dyDescent="0.25">
      <c r="H27" s="38"/>
      <c r="K27" s="42"/>
    </row>
    <row r="28" spans="1:12" x14ac:dyDescent="0.25">
      <c r="H28" s="38"/>
    </row>
    <row r="29" spans="1:12" x14ac:dyDescent="0.25">
      <c r="H29" s="38"/>
    </row>
    <row r="30" spans="1:12" x14ac:dyDescent="0.25">
      <c r="H30" s="38"/>
    </row>
    <row r="31" spans="1:12" x14ac:dyDescent="0.25">
      <c r="B31" s="69"/>
    </row>
    <row r="32" spans="1:12" x14ac:dyDescent="0.25">
      <c r="B32" s="69"/>
      <c r="H32" s="38"/>
      <c r="J32" s="49"/>
    </row>
    <row r="33" spans="1:13" s="40" customFormat="1" x14ac:dyDescent="0.25">
      <c r="A33" s="51"/>
      <c r="C33" s="51"/>
      <c r="D33" s="51"/>
      <c r="E33" s="72"/>
      <c r="F33" s="51"/>
      <c r="G33" s="51"/>
      <c r="I33" s="51"/>
      <c r="J33" s="52"/>
      <c r="K33" s="53"/>
      <c r="L33" s="53"/>
    </row>
    <row r="34" spans="1:13" x14ac:dyDescent="0.25">
      <c r="H34" s="41"/>
    </row>
    <row r="35" spans="1:13" x14ac:dyDescent="0.25">
      <c r="B35" s="69"/>
      <c r="J35" s="69"/>
      <c r="K35" s="69"/>
      <c r="L35" s="69"/>
    </row>
    <row r="36" spans="1:13" x14ac:dyDescent="0.25">
      <c r="H36" s="41"/>
    </row>
    <row r="37" spans="1:13" x14ac:dyDescent="0.25">
      <c r="H37" s="41"/>
    </row>
    <row r="38" spans="1:13" x14ac:dyDescent="0.25">
      <c r="H38" s="41"/>
    </row>
    <row r="39" spans="1:13" x14ac:dyDescent="0.25">
      <c r="H39" s="41"/>
    </row>
    <row r="40" spans="1:13" x14ac:dyDescent="0.25">
      <c r="H40" s="41"/>
    </row>
    <row r="41" spans="1:13" x14ac:dyDescent="0.25">
      <c r="H41" s="41"/>
    </row>
    <row r="42" spans="1:13" ht="20.25" x14ac:dyDescent="0.3">
      <c r="A42" s="71"/>
      <c r="B42" s="71"/>
      <c r="C42" s="71"/>
      <c r="D42" s="71"/>
      <c r="F42" s="71"/>
      <c r="G42" s="71"/>
      <c r="H42" s="71"/>
      <c r="I42" s="71"/>
      <c r="J42" s="71"/>
      <c r="K42" s="71"/>
      <c r="L42" s="71"/>
      <c r="M42" s="71"/>
    </row>
    <row r="44" spans="1:13" x14ac:dyDescent="0.25">
      <c r="B44" s="69"/>
      <c r="D44" s="72"/>
      <c r="F44" s="72"/>
      <c r="G44" s="72"/>
      <c r="H44" s="72"/>
      <c r="I44" s="72"/>
      <c r="J44" s="72"/>
      <c r="K44" s="72"/>
      <c r="L44" s="72"/>
    </row>
    <row r="45" spans="1:13" x14ac:dyDescent="0.25">
      <c r="B45" s="69"/>
      <c r="D45" s="73"/>
      <c r="F45" s="73"/>
      <c r="G45" s="73"/>
      <c r="H45" s="73"/>
      <c r="I45" s="73"/>
      <c r="J45" s="74"/>
      <c r="K45" s="73"/>
      <c r="L45" s="69"/>
      <c r="M45" s="69"/>
    </row>
    <row r="46" spans="1:13" x14ac:dyDescent="0.25">
      <c r="B46" s="69"/>
      <c r="D46" s="73"/>
      <c r="F46" s="73"/>
      <c r="G46" s="73"/>
      <c r="H46" s="73"/>
      <c r="I46" s="73"/>
      <c r="J46" s="74"/>
      <c r="K46" s="73"/>
      <c r="L46" s="69"/>
    </row>
    <row r="47" spans="1:13" x14ac:dyDescent="0.25">
      <c r="B47" s="47"/>
      <c r="D47" s="66"/>
      <c r="F47" s="66"/>
      <c r="G47" s="66"/>
      <c r="H47" s="66"/>
      <c r="I47" s="66"/>
      <c r="J47" s="67"/>
      <c r="K47" s="66"/>
      <c r="L47" s="69"/>
    </row>
    <row r="48" spans="1:13" x14ac:dyDescent="0.25">
      <c r="H48" s="38"/>
      <c r="K48" s="42"/>
    </row>
    <row r="49" spans="2:12" x14ac:dyDescent="0.25">
      <c r="H49" s="38"/>
    </row>
    <row r="50" spans="2:12" x14ac:dyDescent="0.25">
      <c r="H50" s="38"/>
    </row>
    <row r="51" spans="2:12" x14ac:dyDescent="0.25">
      <c r="H51" s="38"/>
    </row>
    <row r="52" spans="2:12" x14ac:dyDescent="0.25">
      <c r="B52" s="69"/>
      <c r="J52" s="69"/>
      <c r="K52" s="69"/>
      <c r="L52" s="69"/>
    </row>
    <row r="53" spans="2:12" x14ac:dyDescent="0.25">
      <c r="B53" s="48"/>
    </row>
    <row r="54" spans="2:12" x14ac:dyDescent="0.25">
      <c r="B54" s="41"/>
      <c r="H54" s="38"/>
      <c r="K54" s="42"/>
    </row>
    <row r="55" spans="2:12" x14ac:dyDescent="0.25">
      <c r="H55" s="38"/>
    </row>
    <row r="56" spans="2:12" x14ac:dyDescent="0.25">
      <c r="H56" s="38"/>
    </row>
    <row r="57" spans="2:12" x14ac:dyDescent="0.25">
      <c r="B57" s="54"/>
      <c r="H57" s="38"/>
    </row>
    <row r="58" spans="2:12" x14ac:dyDescent="0.25">
      <c r="H58" s="38"/>
    </row>
    <row r="59" spans="2:12" x14ac:dyDescent="0.25">
      <c r="H59" s="38"/>
    </row>
    <row r="60" spans="2:12" x14ac:dyDescent="0.25">
      <c r="B60" s="48"/>
      <c r="H60" s="38"/>
    </row>
    <row r="61" spans="2:12" x14ac:dyDescent="0.25">
      <c r="H61" s="38"/>
    </row>
    <row r="62" spans="2:12" x14ac:dyDescent="0.25">
      <c r="H62" s="38"/>
    </row>
    <row r="63" spans="2:12" x14ac:dyDescent="0.25">
      <c r="B63" s="54"/>
      <c r="H63" s="38"/>
    </row>
    <row r="64" spans="2:12" x14ac:dyDescent="0.25">
      <c r="H64" s="38"/>
    </row>
    <row r="65" spans="2:8" x14ac:dyDescent="0.25">
      <c r="H65" s="38"/>
    </row>
    <row r="66" spans="2:8" x14ac:dyDescent="0.25">
      <c r="B66" s="48"/>
      <c r="H66" s="38"/>
    </row>
    <row r="67" spans="2:8" x14ac:dyDescent="0.25">
      <c r="H67" s="38"/>
    </row>
  </sheetData>
  <phoneticPr fontId="0" type="noConversion"/>
  <pageMargins left="0.22" right="0.23" top="0.65" bottom="0.15" header="0.62" footer="0.18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4"/>
  <sheetViews>
    <sheetView topLeftCell="B1" workbookViewId="0">
      <selection activeCell="E15" sqref="E15"/>
    </sheetView>
  </sheetViews>
  <sheetFormatPr defaultRowHeight="24" x14ac:dyDescent="0.55000000000000004"/>
  <cols>
    <col min="1" max="1" width="40.42578125" style="5" customWidth="1"/>
    <col min="2" max="2" width="2.42578125" style="5" customWidth="1"/>
    <col min="3" max="3" width="34.85546875" style="5" customWidth="1"/>
    <col min="4" max="4" width="2.28515625" style="5" customWidth="1"/>
    <col min="5" max="5" width="31.5703125" style="5" customWidth="1"/>
    <col min="6" max="6" width="2.5703125" style="5" customWidth="1"/>
    <col min="7" max="7" width="36.28515625" style="5" customWidth="1"/>
    <col min="8" max="8" width="4" style="5" customWidth="1"/>
    <col min="9" max="16384" width="9.140625" style="5"/>
  </cols>
  <sheetData>
    <row r="1" spans="1:8" s="13" customFormat="1" ht="27.75" x14ac:dyDescent="0.65">
      <c r="H1" s="423">
        <v>23</v>
      </c>
    </row>
    <row r="2" spans="1:8" s="13" customFormat="1" ht="27.75" x14ac:dyDescent="0.65">
      <c r="A2" s="12"/>
      <c r="H2" s="423"/>
    </row>
    <row r="3" spans="1:8" x14ac:dyDescent="0.55000000000000004">
      <c r="A3" s="430" t="s">
        <v>34</v>
      </c>
      <c r="B3" s="430"/>
      <c r="C3" s="430"/>
      <c r="D3" s="430"/>
      <c r="E3" s="430"/>
      <c r="F3" s="430"/>
      <c r="G3" s="430"/>
      <c r="H3" s="423"/>
    </row>
    <row r="4" spans="1:8" x14ac:dyDescent="0.55000000000000004">
      <c r="H4" s="423"/>
    </row>
    <row r="5" spans="1:8" x14ac:dyDescent="0.55000000000000004">
      <c r="C5" s="424" t="s">
        <v>30</v>
      </c>
      <c r="D5" s="425"/>
      <c r="E5" s="426"/>
      <c r="H5" s="423"/>
    </row>
    <row r="6" spans="1:8" x14ac:dyDescent="0.55000000000000004">
      <c r="C6" s="427" t="s">
        <v>93</v>
      </c>
      <c r="D6" s="428"/>
      <c r="E6" s="429"/>
      <c r="H6" s="423"/>
    </row>
    <row r="7" spans="1:8" x14ac:dyDescent="0.55000000000000004">
      <c r="C7" s="11"/>
      <c r="D7" s="11"/>
      <c r="E7" s="11"/>
      <c r="G7" s="30"/>
      <c r="H7" s="423"/>
    </row>
    <row r="8" spans="1:8" x14ac:dyDescent="0.55000000000000004">
      <c r="G8" s="30"/>
      <c r="H8" s="423"/>
    </row>
    <row r="9" spans="1:8" x14ac:dyDescent="0.55000000000000004">
      <c r="H9" s="423"/>
    </row>
    <row r="10" spans="1:8" x14ac:dyDescent="0.55000000000000004">
      <c r="A10" s="15" t="s">
        <v>7</v>
      </c>
      <c r="C10" s="15" t="s">
        <v>8</v>
      </c>
      <c r="E10" s="15" t="s">
        <v>9</v>
      </c>
      <c r="G10" s="15" t="s">
        <v>15</v>
      </c>
      <c r="H10" s="423"/>
    </row>
    <row r="11" spans="1:8" x14ac:dyDescent="0.55000000000000004">
      <c r="A11" s="6" t="s">
        <v>35</v>
      </c>
      <c r="C11" s="6" t="s">
        <v>75</v>
      </c>
      <c r="E11" s="6" t="s">
        <v>36</v>
      </c>
      <c r="G11" s="6" t="s">
        <v>74</v>
      </c>
      <c r="H11" s="423"/>
    </row>
    <row r="12" spans="1:8" x14ac:dyDescent="0.55000000000000004">
      <c r="A12" s="11"/>
      <c r="B12" s="10"/>
      <c r="C12" s="11"/>
      <c r="D12" s="10"/>
      <c r="E12" s="11"/>
      <c r="F12" s="10"/>
      <c r="G12" s="11"/>
      <c r="H12" s="423"/>
    </row>
    <row r="13" spans="1:8" x14ac:dyDescent="0.55000000000000004">
      <c r="A13" s="7" t="s">
        <v>17</v>
      </c>
      <c r="C13" s="7" t="s">
        <v>78</v>
      </c>
      <c r="E13" s="7" t="s">
        <v>18</v>
      </c>
      <c r="G13" s="7" t="s">
        <v>29</v>
      </c>
      <c r="H13" s="423"/>
    </row>
    <row r="14" spans="1:8" x14ac:dyDescent="0.55000000000000004">
      <c r="A14" s="8" t="s">
        <v>76</v>
      </c>
      <c r="C14" s="8" t="s">
        <v>79</v>
      </c>
      <c r="E14" s="8" t="s">
        <v>20</v>
      </c>
      <c r="G14" s="8" t="s">
        <v>37</v>
      </c>
      <c r="H14" s="423"/>
    </row>
    <row r="15" spans="1:8" x14ac:dyDescent="0.55000000000000004">
      <c r="A15" s="8" t="s">
        <v>19</v>
      </c>
      <c r="C15" s="8" t="s">
        <v>22</v>
      </c>
      <c r="E15" s="8" t="s">
        <v>23</v>
      </c>
      <c r="G15" s="8" t="s">
        <v>38</v>
      </c>
      <c r="H15" s="423"/>
    </row>
    <row r="16" spans="1:8" x14ac:dyDescent="0.55000000000000004">
      <c r="A16" s="8" t="s">
        <v>21</v>
      </c>
      <c r="C16" s="8" t="s">
        <v>25</v>
      </c>
      <c r="E16" s="8" t="s">
        <v>26</v>
      </c>
      <c r="G16" s="8"/>
      <c r="H16" s="423"/>
    </row>
    <row r="17" spans="1:8" x14ac:dyDescent="0.55000000000000004">
      <c r="A17" s="8" t="s">
        <v>24</v>
      </c>
      <c r="C17" s="9"/>
      <c r="E17" s="9"/>
      <c r="G17" s="9"/>
      <c r="H17" s="423"/>
    </row>
    <row r="18" spans="1:8" x14ac:dyDescent="0.55000000000000004">
      <c r="A18" s="8" t="s">
        <v>27</v>
      </c>
      <c r="H18" s="423"/>
    </row>
    <row r="19" spans="1:8" x14ac:dyDescent="0.55000000000000004">
      <c r="A19" s="8" t="s">
        <v>77</v>
      </c>
      <c r="H19" s="423"/>
    </row>
    <row r="20" spans="1:8" x14ac:dyDescent="0.55000000000000004">
      <c r="A20" s="8" t="s">
        <v>28</v>
      </c>
      <c r="H20" s="423"/>
    </row>
    <row r="21" spans="1:8" x14ac:dyDescent="0.55000000000000004">
      <c r="A21" s="9"/>
      <c r="H21" s="423"/>
    </row>
    <row r="22" spans="1:8" x14ac:dyDescent="0.55000000000000004">
      <c r="H22" s="423"/>
    </row>
    <row r="23" spans="1:8" x14ac:dyDescent="0.55000000000000004">
      <c r="H23" s="14"/>
    </row>
    <row r="24" spans="1:8" x14ac:dyDescent="0.55000000000000004">
      <c r="H24" s="14"/>
    </row>
  </sheetData>
  <mergeCells count="4">
    <mergeCell ref="H1:H22"/>
    <mergeCell ref="C5:E5"/>
    <mergeCell ref="C6:E6"/>
    <mergeCell ref="A3:G3"/>
  </mergeCells>
  <phoneticPr fontId="0" type="noConversion"/>
  <pageMargins left="0.32" right="0.18" top="0.81" bottom="0.19" header="0.5" footer="0.15"/>
  <pageSetup paperSize="9" orientation="landscape" horizontalDpi="180" verticalDpi="18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9"/>
  <sheetViews>
    <sheetView topLeftCell="C1" workbookViewId="0">
      <selection activeCell="L50" sqref="L50"/>
    </sheetView>
  </sheetViews>
  <sheetFormatPr defaultRowHeight="21.75" x14ac:dyDescent="0.5"/>
  <cols>
    <col min="1" max="1" width="5" style="16" customWidth="1"/>
    <col min="2" max="2" width="17.85546875" style="16" customWidth="1"/>
    <col min="3" max="3" width="9" style="16" customWidth="1"/>
    <col min="4" max="4" width="11.5703125" style="16" customWidth="1"/>
    <col min="5" max="5" width="24.140625" style="16" customWidth="1"/>
    <col min="6" max="6" width="7" style="16" customWidth="1"/>
    <col min="7" max="7" width="11.5703125" style="16" customWidth="1"/>
    <col min="8" max="8" width="23.7109375" style="16" customWidth="1"/>
    <col min="9" max="9" width="7.5703125" style="16" customWidth="1"/>
    <col min="10" max="10" width="8" style="16" customWidth="1"/>
    <col min="11" max="11" width="19.85546875" style="16" customWidth="1"/>
    <col min="12" max="12" width="3" style="16" customWidth="1"/>
    <col min="13" max="13" width="4.42578125" style="16" customWidth="1"/>
    <col min="14" max="16384" width="9.140625" style="16"/>
  </cols>
  <sheetData>
    <row r="1" spans="1:12" ht="26.25" x14ac:dyDescent="0.5">
      <c r="A1" s="438" t="s">
        <v>39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3">
        <v>25</v>
      </c>
    </row>
    <row r="2" spans="1:12" ht="26.25" x14ac:dyDescent="0.5">
      <c r="A2" s="439" t="s">
        <v>40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3"/>
    </row>
    <row r="3" spans="1:12" x14ac:dyDescent="0.5">
      <c r="A3" s="431" t="s">
        <v>41</v>
      </c>
      <c r="B3" s="431" t="s">
        <v>42</v>
      </c>
      <c r="C3" s="431" t="s">
        <v>43</v>
      </c>
      <c r="D3" s="435" t="s">
        <v>44</v>
      </c>
      <c r="E3" s="436"/>
      <c r="F3" s="437"/>
      <c r="G3" s="435" t="s">
        <v>0</v>
      </c>
      <c r="H3" s="436"/>
      <c r="I3" s="437"/>
      <c r="J3" s="431" t="s">
        <v>46</v>
      </c>
      <c r="K3" s="431" t="s">
        <v>2</v>
      </c>
      <c r="L3" s="433"/>
    </row>
    <row r="4" spans="1:12" x14ac:dyDescent="0.5">
      <c r="A4" s="432"/>
      <c r="B4" s="432"/>
      <c r="C4" s="432"/>
      <c r="D4" s="23" t="s">
        <v>45</v>
      </c>
      <c r="E4" s="23" t="s">
        <v>12</v>
      </c>
      <c r="F4" s="23" t="s">
        <v>11</v>
      </c>
      <c r="G4" s="23" t="s">
        <v>45</v>
      </c>
      <c r="H4" s="23" t="s">
        <v>12</v>
      </c>
      <c r="I4" s="23" t="s">
        <v>11</v>
      </c>
      <c r="J4" s="432"/>
      <c r="K4" s="432"/>
      <c r="L4" s="433"/>
    </row>
    <row r="5" spans="1:12" x14ac:dyDescent="0.5">
      <c r="A5" s="2">
        <v>1</v>
      </c>
      <c r="B5" s="21" t="s">
        <v>47</v>
      </c>
      <c r="C5" s="21" t="s">
        <v>48</v>
      </c>
      <c r="D5" s="21" t="s">
        <v>49</v>
      </c>
      <c r="E5" s="21" t="s">
        <v>50</v>
      </c>
      <c r="F5" s="2">
        <v>6</v>
      </c>
      <c r="G5" s="21" t="s">
        <v>49</v>
      </c>
      <c r="H5" s="21" t="s">
        <v>50</v>
      </c>
      <c r="I5" s="2">
        <v>7</v>
      </c>
      <c r="J5" s="20">
        <v>16840</v>
      </c>
      <c r="K5" s="21"/>
      <c r="L5" s="433"/>
    </row>
    <row r="6" spans="1:12" x14ac:dyDescent="0.5">
      <c r="A6" s="3"/>
      <c r="B6" s="22"/>
      <c r="C6" s="22"/>
      <c r="D6" s="22"/>
      <c r="E6" s="22" t="s">
        <v>51</v>
      </c>
      <c r="F6" s="3"/>
      <c r="G6" s="22"/>
      <c r="H6" s="22" t="s">
        <v>51</v>
      </c>
      <c r="I6" s="3"/>
      <c r="J6" s="32"/>
      <c r="K6" s="22"/>
      <c r="L6" s="433"/>
    </row>
    <row r="7" spans="1:12" x14ac:dyDescent="0.5">
      <c r="A7" s="24"/>
      <c r="B7" s="4"/>
      <c r="C7" s="4"/>
      <c r="D7" s="4"/>
      <c r="E7" s="4"/>
      <c r="F7" s="24"/>
      <c r="G7" s="4"/>
      <c r="H7" s="4"/>
      <c r="I7" s="24"/>
      <c r="J7" s="33"/>
      <c r="K7" s="4"/>
      <c r="L7" s="433"/>
    </row>
    <row r="8" spans="1:12" x14ac:dyDescent="0.5">
      <c r="A8" s="3"/>
      <c r="B8" s="22"/>
      <c r="C8" s="22"/>
      <c r="D8" s="22"/>
      <c r="E8" s="17" t="s">
        <v>7</v>
      </c>
      <c r="F8" s="3"/>
      <c r="G8" s="22"/>
      <c r="H8" s="22"/>
      <c r="I8" s="3"/>
      <c r="J8" s="32"/>
      <c r="K8" s="22"/>
      <c r="L8" s="433"/>
    </row>
    <row r="9" spans="1:12" x14ac:dyDescent="0.5">
      <c r="A9" s="3">
        <v>2</v>
      </c>
      <c r="B9" s="3" t="s">
        <v>84</v>
      </c>
      <c r="C9" s="3" t="s">
        <v>6</v>
      </c>
      <c r="D9" s="22" t="s">
        <v>80</v>
      </c>
      <c r="E9" s="22" t="s">
        <v>52</v>
      </c>
      <c r="F9" s="3">
        <v>6</v>
      </c>
      <c r="G9" s="22" t="s">
        <v>80</v>
      </c>
      <c r="H9" s="22" t="s">
        <v>52</v>
      </c>
      <c r="I9" s="3">
        <v>6</v>
      </c>
      <c r="J9" s="18" t="s">
        <v>6</v>
      </c>
      <c r="K9" s="22"/>
      <c r="L9" s="433"/>
    </row>
    <row r="10" spans="1:12" x14ac:dyDescent="0.5">
      <c r="A10" s="3"/>
      <c r="B10" s="22"/>
      <c r="C10" s="22"/>
      <c r="D10" s="22"/>
      <c r="E10" s="26" t="s">
        <v>53</v>
      </c>
      <c r="F10" s="3"/>
      <c r="G10" s="22"/>
      <c r="H10" s="22" t="s">
        <v>53</v>
      </c>
      <c r="I10" s="3"/>
      <c r="J10" s="32"/>
      <c r="K10" s="22"/>
      <c r="L10" s="433"/>
    </row>
    <row r="11" spans="1:12" x14ac:dyDescent="0.5">
      <c r="A11" s="3">
        <v>3</v>
      </c>
      <c r="B11" s="3" t="s">
        <v>84</v>
      </c>
      <c r="C11" s="3" t="s">
        <v>6</v>
      </c>
      <c r="D11" s="22" t="s">
        <v>81</v>
      </c>
      <c r="E11" s="22" t="s">
        <v>33</v>
      </c>
      <c r="F11" s="3" t="s">
        <v>88</v>
      </c>
      <c r="G11" s="22" t="s">
        <v>81</v>
      </c>
      <c r="H11" s="22" t="s">
        <v>33</v>
      </c>
      <c r="I11" s="3" t="s">
        <v>88</v>
      </c>
      <c r="J11" s="18" t="s">
        <v>6</v>
      </c>
      <c r="K11" s="22"/>
      <c r="L11" s="433"/>
    </row>
    <row r="12" spans="1:12" x14ac:dyDescent="0.5">
      <c r="A12" s="3">
        <v>4</v>
      </c>
      <c r="B12" s="3" t="s">
        <v>97</v>
      </c>
      <c r="C12" s="3" t="s">
        <v>48</v>
      </c>
      <c r="D12" s="22" t="s">
        <v>82</v>
      </c>
      <c r="E12" s="26" t="s">
        <v>55</v>
      </c>
      <c r="F12" s="3">
        <v>3</v>
      </c>
      <c r="G12" s="22" t="s">
        <v>82</v>
      </c>
      <c r="H12" s="22" t="s">
        <v>55</v>
      </c>
      <c r="I12" s="3">
        <v>3</v>
      </c>
      <c r="J12" s="18">
        <v>8500</v>
      </c>
      <c r="K12" s="22"/>
      <c r="L12" s="433"/>
    </row>
    <row r="13" spans="1:12" x14ac:dyDescent="0.5">
      <c r="A13" s="3">
        <v>5</v>
      </c>
      <c r="B13" s="3" t="s">
        <v>98</v>
      </c>
      <c r="C13" s="3" t="s">
        <v>67</v>
      </c>
      <c r="D13" s="22" t="s">
        <v>83</v>
      </c>
      <c r="E13" s="26" t="s">
        <v>13</v>
      </c>
      <c r="F13" s="3">
        <v>1</v>
      </c>
      <c r="G13" s="22" t="s">
        <v>83</v>
      </c>
      <c r="H13" s="22" t="s">
        <v>13</v>
      </c>
      <c r="I13" s="34">
        <v>1</v>
      </c>
      <c r="J13" s="18">
        <v>5970</v>
      </c>
      <c r="K13" s="22"/>
      <c r="L13" s="433"/>
    </row>
    <row r="14" spans="1:12" x14ac:dyDescent="0.5">
      <c r="A14" s="3">
        <v>6</v>
      </c>
      <c r="B14" s="3" t="s">
        <v>6</v>
      </c>
      <c r="C14" s="3" t="s">
        <v>6</v>
      </c>
      <c r="D14" s="3" t="s">
        <v>6</v>
      </c>
      <c r="E14" s="3" t="s">
        <v>6</v>
      </c>
      <c r="F14" s="3" t="s">
        <v>6</v>
      </c>
      <c r="G14" s="22" t="s">
        <v>99</v>
      </c>
      <c r="H14" s="26" t="s">
        <v>91</v>
      </c>
      <c r="I14" s="34" t="s">
        <v>90</v>
      </c>
      <c r="J14" s="18" t="s">
        <v>6</v>
      </c>
      <c r="K14" s="3" t="s">
        <v>92</v>
      </c>
      <c r="L14" s="433"/>
    </row>
    <row r="15" spans="1:12" x14ac:dyDescent="0.5">
      <c r="A15" s="24"/>
      <c r="B15" s="24"/>
      <c r="C15" s="4"/>
      <c r="D15" s="4"/>
      <c r="E15" s="4"/>
      <c r="F15" s="24"/>
      <c r="G15" s="4"/>
      <c r="H15" s="4"/>
      <c r="I15" s="24"/>
      <c r="J15" s="33"/>
      <c r="K15" s="4"/>
      <c r="L15" s="433"/>
    </row>
    <row r="16" spans="1:12" x14ac:dyDescent="0.5">
      <c r="A16" s="3"/>
      <c r="B16" s="22"/>
      <c r="C16" s="22"/>
      <c r="D16" s="22"/>
      <c r="E16" s="17" t="s">
        <v>8</v>
      </c>
      <c r="F16" s="3"/>
      <c r="G16" s="22"/>
      <c r="H16" s="22"/>
      <c r="I16" s="3"/>
      <c r="J16" s="32"/>
      <c r="K16" s="22"/>
      <c r="L16" s="433"/>
    </row>
    <row r="17" spans="1:12" x14ac:dyDescent="0.5">
      <c r="A17" s="3">
        <v>7</v>
      </c>
      <c r="B17" s="22" t="s">
        <v>56</v>
      </c>
      <c r="C17" s="3" t="s">
        <v>57</v>
      </c>
      <c r="D17" s="22" t="s">
        <v>58</v>
      </c>
      <c r="E17" s="22" t="s">
        <v>85</v>
      </c>
      <c r="F17" s="3">
        <v>6</v>
      </c>
      <c r="G17" s="22" t="s">
        <v>58</v>
      </c>
      <c r="H17" s="22" t="s">
        <v>86</v>
      </c>
      <c r="I17" s="3">
        <v>6</v>
      </c>
      <c r="J17" s="18">
        <v>13610</v>
      </c>
      <c r="K17" s="27" t="s">
        <v>87</v>
      </c>
      <c r="L17" s="433"/>
    </row>
    <row r="18" spans="1:12" x14ac:dyDescent="0.5">
      <c r="A18" s="3"/>
      <c r="B18" s="22"/>
      <c r="C18" s="3"/>
      <c r="D18" s="22"/>
      <c r="E18" s="22" t="s">
        <v>63</v>
      </c>
      <c r="F18" s="3"/>
      <c r="G18" s="22"/>
      <c r="H18" s="22" t="s">
        <v>63</v>
      </c>
      <c r="I18" s="3"/>
      <c r="J18" s="18"/>
      <c r="K18" s="27" t="s">
        <v>100</v>
      </c>
      <c r="L18" s="433"/>
    </row>
    <row r="19" spans="1:12" x14ac:dyDescent="0.5">
      <c r="A19" s="3">
        <v>8</v>
      </c>
      <c r="B19" s="26" t="s">
        <v>59</v>
      </c>
      <c r="C19" s="3" t="s">
        <v>67</v>
      </c>
      <c r="D19" s="22" t="s">
        <v>61</v>
      </c>
      <c r="E19" s="22" t="s">
        <v>32</v>
      </c>
      <c r="F19" s="3">
        <v>2</v>
      </c>
      <c r="G19" s="22" t="s">
        <v>61</v>
      </c>
      <c r="H19" s="22" t="s">
        <v>32</v>
      </c>
      <c r="I19" s="34">
        <v>2</v>
      </c>
      <c r="J19" s="18">
        <v>7420</v>
      </c>
      <c r="K19" s="27"/>
      <c r="L19" s="433"/>
    </row>
    <row r="20" spans="1:12" x14ac:dyDescent="0.5">
      <c r="A20" s="3">
        <v>9</v>
      </c>
      <c r="B20" s="26" t="s">
        <v>102</v>
      </c>
      <c r="C20" s="3" t="s">
        <v>48</v>
      </c>
      <c r="D20" s="22" t="s">
        <v>71</v>
      </c>
      <c r="E20" s="22" t="s">
        <v>31</v>
      </c>
      <c r="F20" s="3">
        <v>2</v>
      </c>
      <c r="G20" s="22" t="s">
        <v>71</v>
      </c>
      <c r="H20" s="22" t="s">
        <v>31</v>
      </c>
      <c r="I20" s="34">
        <v>2</v>
      </c>
      <c r="J20" s="18">
        <v>6630</v>
      </c>
      <c r="K20" s="22"/>
      <c r="L20" s="433"/>
    </row>
    <row r="21" spans="1:12" x14ac:dyDescent="0.5">
      <c r="A21" s="3">
        <v>10</v>
      </c>
      <c r="B21" s="3" t="s">
        <v>6</v>
      </c>
      <c r="C21" s="3" t="s">
        <v>6</v>
      </c>
      <c r="D21" s="3" t="s">
        <v>6</v>
      </c>
      <c r="E21" s="3" t="s">
        <v>6</v>
      </c>
      <c r="F21" s="3" t="s">
        <v>6</v>
      </c>
      <c r="G21" s="22" t="s">
        <v>101</v>
      </c>
      <c r="H21" s="22" t="s">
        <v>96</v>
      </c>
      <c r="I21" s="34" t="s">
        <v>90</v>
      </c>
      <c r="J21" s="18" t="s">
        <v>6</v>
      </c>
      <c r="K21" s="3" t="s">
        <v>92</v>
      </c>
      <c r="L21" s="433"/>
    </row>
    <row r="22" spans="1:12" x14ac:dyDescent="0.5">
      <c r="A22" s="3">
        <v>11</v>
      </c>
      <c r="B22" s="3" t="s">
        <v>84</v>
      </c>
      <c r="C22" s="3" t="s">
        <v>6</v>
      </c>
      <c r="D22" s="22" t="s">
        <v>60</v>
      </c>
      <c r="E22" s="22" t="s">
        <v>14</v>
      </c>
      <c r="F22" s="34" t="s">
        <v>89</v>
      </c>
      <c r="G22" s="22" t="s">
        <v>60</v>
      </c>
      <c r="H22" s="22" t="s">
        <v>14</v>
      </c>
      <c r="I22" s="34" t="s">
        <v>89</v>
      </c>
      <c r="J22" s="18" t="s">
        <v>6</v>
      </c>
      <c r="K22" s="22"/>
      <c r="L22" s="433"/>
    </row>
    <row r="23" spans="1:12" x14ac:dyDescent="0.5">
      <c r="A23" s="24"/>
      <c r="B23" s="24"/>
      <c r="C23" s="4"/>
      <c r="D23" s="4"/>
      <c r="E23" s="4"/>
      <c r="F23" s="24"/>
      <c r="G23" s="4"/>
      <c r="H23" s="4"/>
      <c r="I23" s="24"/>
      <c r="J23" s="33"/>
      <c r="K23" s="4"/>
      <c r="L23" s="433"/>
    </row>
    <row r="24" spans="1:12" x14ac:dyDescent="0.5">
      <c r="A24" s="29"/>
      <c r="B24" s="29"/>
      <c r="C24" s="28"/>
      <c r="D24" s="28"/>
      <c r="E24" s="28"/>
      <c r="F24" s="29"/>
      <c r="G24" s="28"/>
      <c r="H24" s="28"/>
      <c r="I24" s="29"/>
      <c r="J24" s="28"/>
      <c r="K24" s="28"/>
      <c r="L24" s="433"/>
    </row>
    <row r="25" spans="1:12" x14ac:dyDescent="0.5">
      <c r="A25" s="29"/>
      <c r="B25" s="29"/>
      <c r="C25" s="28"/>
      <c r="D25" s="28"/>
      <c r="E25" s="28"/>
      <c r="F25" s="29"/>
      <c r="G25" s="28"/>
      <c r="H25" s="28"/>
      <c r="I25" s="29"/>
      <c r="J25" s="28"/>
      <c r="K25" s="28"/>
      <c r="L25" s="434">
        <v>26</v>
      </c>
    </row>
    <row r="26" spans="1:12" x14ac:dyDescent="0.5">
      <c r="A26" s="431" t="s">
        <v>41</v>
      </c>
      <c r="B26" s="431" t="s">
        <v>42</v>
      </c>
      <c r="C26" s="431" t="s">
        <v>43</v>
      </c>
      <c r="D26" s="435" t="s">
        <v>44</v>
      </c>
      <c r="E26" s="436"/>
      <c r="F26" s="437"/>
      <c r="G26" s="435" t="s">
        <v>0</v>
      </c>
      <c r="H26" s="436"/>
      <c r="I26" s="437"/>
      <c r="J26" s="431" t="s">
        <v>46</v>
      </c>
      <c r="K26" s="431" t="s">
        <v>2</v>
      </c>
      <c r="L26" s="434"/>
    </row>
    <row r="27" spans="1:12" x14ac:dyDescent="0.5">
      <c r="A27" s="432"/>
      <c r="B27" s="432"/>
      <c r="C27" s="432"/>
      <c r="D27" s="23" t="s">
        <v>45</v>
      </c>
      <c r="E27" s="23" t="s">
        <v>12</v>
      </c>
      <c r="F27" s="23" t="s">
        <v>11</v>
      </c>
      <c r="G27" s="23" t="s">
        <v>45</v>
      </c>
      <c r="H27" s="23" t="s">
        <v>12</v>
      </c>
      <c r="I27" s="23" t="s">
        <v>11</v>
      </c>
      <c r="J27" s="432"/>
      <c r="K27" s="432"/>
      <c r="L27" s="434"/>
    </row>
    <row r="28" spans="1:12" x14ac:dyDescent="0.5">
      <c r="A28" s="2"/>
      <c r="B28" s="21"/>
      <c r="C28" s="21"/>
      <c r="D28" s="21"/>
      <c r="E28" s="19" t="s">
        <v>9</v>
      </c>
      <c r="F28" s="2"/>
      <c r="G28" s="21"/>
      <c r="H28" s="21"/>
      <c r="I28" s="2"/>
      <c r="J28" s="31"/>
      <c r="K28" s="21"/>
      <c r="L28" s="434"/>
    </row>
    <row r="29" spans="1:12" x14ac:dyDescent="0.5">
      <c r="A29" s="3">
        <v>12</v>
      </c>
      <c r="B29" s="26" t="s">
        <v>103</v>
      </c>
      <c r="C29" s="22" t="s">
        <v>48</v>
      </c>
      <c r="D29" s="22" t="s">
        <v>62</v>
      </c>
      <c r="E29" s="22" t="s">
        <v>64</v>
      </c>
      <c r="F29" s="3">
        <v>6</v>
      </c>
      <c r="G29" s="22" t="s">
        <v>62</v>
      </c>
      <c r="H29" s="22" t="s">
        <v>64</v>
      </c>
      <c r="I29" s="3">
        <v>6</v>
      </c>
      <c r="J29" s="18">
        <v>13610</v>
      </c>
      <c r="K29" s="27"/>
      <c r="L29" s="434"/>
    </row>
    <row r="30" spans="1:12" x14ac:dyDescent="0.5">
      <c r="A30" s="3"/>
      <c r="B30" s="22"/>
      <c r="C30" s="22"/>
      <c r="D30" s="22"/>
      <c r="E30" s="22" t="s">
        <v>65</v>
      </c>
      <c r="F30" s="3"/>
      <c r="G30" s="22"/>
      <c r="H30" s="22" t="s">
        <v>65</v>
      </c>
      <c r="I30" s="3"/>
      <c r="J30" s="18"/>
      <c r="K30" s="27"/>
      <c r="L30" s="434"/>
    </row>
    <row r="31" spans="1:12" x14ac:dyDescent="0.5">
      <c r="A31" s="3"/>
      <c r="B31" s="22"/>
      <c r="C31" s="22"/>
      <c r="D31" s="22"/>
      <c r="E31" s="22"/>
      <c r="F31" s="3"/>
      <c r="G31" s="22"/>
      <c r="H31" s="22"/>
      <c r="I31" s="3"/>
      <c r="J31" s="18"/>
      <c r="K31" s="27"/>
      <c r="L31" s="434"/>
    </row>
    <row r="32" spans="1:12" x14ac:dyDescent="0.5">
      <c r="A32" s="3">
        <v>13</v>
      </c>
      <c r="B32" s="22" t="s">
        <v>66</v>
      </c>
      <c r="C32" s="3" t="s">
        <v>48</v>
      </c>
      <c r="D32" s="22" t="s">
        <v>105</v>
      </c>
      <c r="E32" s="22" t="s">
        <v>94</v>
      </c>
      <c r="F32" s="3">
        <v>2</v>
      </c>
      <c r="G32" s="22" t="s">
        <v>105</v>
      </c>
      <c r="H32" s="22" t="s">
        <v>94</v>
      </c>
      <c r="I32" s="3">
        <v>2</v>
      </c>
      <c r="J32" s="18">
        <v>7580</v>
      </c>
      <c r="K32" s="22"/>
      <c r="L32" s="434"/>
    </row>
    <row r="33" spans="1:12" x14ac:dyDescent="0.5">
      <c r="A33" s="3">
        <v>14</v>
      </c>
      <c r="B33" s="3" t="s">
        <v>6</v>
      </c>
      <c r="C33" s="3" t="s">
        <v>6</v>
      </c>
      <c r="D33" s="22" t="s">
        <v>104</v>
      </c>
      <c r="E33" s="3" t="s">
        <v>6</v>
      </c>
      <c r="F33" s="3" t="s">
        <v>6</v>
      </c>
      <c r="G33" s="22" t="s">
        <v>104</v>
      </c>
      <c r="H33" s="22" t="s">
        <v>95</v>
      </c>
      <c r="I33" s="34" t="s">
        <v>89</v>
      </c>
      <c r="J33" s="18" t="s">
        <v>6</v>
      </c>
      <c r="K33" s="3" t="s">
        <v>92</v>
      </c>
      <c r="L33" s="434"/>
    </row>
    <row r="34" spans="1:12" x14ac:dyDescent="0.5">
      <c r="A34" s="24"/>
      <c r="B34" s="4"/>
      <c r="C34" s="24"/>
      <c r="D34" s="4"/>
      <c r="E34" s="4"/>
      <c r="F34" s="24"/>
      <c r="G34" s="4"/>
      <c r="H34" s="4"/>
      <c r="I34" s="24"/>
      <c r="J34" s="33"/>
      <c r="K34" s="4"/>
      <c r="L34" s="434"/>
    </row>
    <row r="35" spans="1:12" x14ac:dyDescent="0.5">
      <c r="A35" s="3"/>
      <c r="B35" s="22"/>
      <c r="C35" s="3"/>
      <c r="D35" s="22"/>
      <c r="E35" s="25" t="s">
        <v>68</v>
      </c>
      <c r="F35" s="3"/>
      <c r="G35" s="22"/>
      <c r="H35" s="22"/>
      <c r="I35" s="3"/>
      <c r="J35" s="32"/>
      <c r="K35" s="22"/>
      <c r="L35" s="434"/>
    </row>
    <row r="36" spans="1:12" x14ac:dyDescent="0.5">
      <c r="A36" s="3">
        <v>15</v>
      </c>
      <c r="B36" s="3" t="s">
        <v>84</v>
      </c>
      <c r="C36" s="3" t="s">
        <v>6</v>
      </c>
      <c r="D36" s="22" t="s">
        <v>69</v>
      </c>
      <c r="E36" s="22" t="s">
        <v>72</v>
      </c>
      <c r="F36" s="3">
        <v>6</v>
      </c>
      <c r="G36" s="22" t="s">
        <v>69</v>
      </c>
      <c r="H36" s="22" t="s">
        <v>72</v>
      </c>
      <c r="I36" s="3">
        <v>6</v>
      </c>
      <c r="J36" s="18" t="s">
        <v>6</v>
      </c>
      <c r="K36" s="22"/>
      <c r="L36" s="434"/>
    </row>
    <row r="37" spans="1:12" x14ac:dyDescent="0.5">
      <c r="A37" s="3">
        <v>16</v>
      </c>
      <c r="B37" s="26" t="s">
        <v>54</v>
      </c>
      <c r="C37" s="3" t="s">
        <v>48</v>
      </c>
      <c r="D37" s="22" t="s">
        <v>70</v>
      </c>
      <c r="E37" s="22" t="s">
        <v>16</v>
      </c>
      <c r="F37" s="3">
        <v>4</v>
      </c>
      <c r="G37" s="22" t="s">
        <v>70</v>
      </c>
      <c r="H37" s="22" t="s">
        <v>16</v>
      </c>
      <c r="I37" s="3">
        <v>4</v>
      </c>
      <c r="J37" s="18">
        <v>9480</v>
      </c>
      <c r="K37" s="22"/>
      <c r="L37" s="434"/>
    </row>
    <row r="38" spans="1:12" x14ac:dyDescent="0.5">
      <c r="A38" s="4"/>
      <c r="B38" s="4"/>
      <c r="C38" s="4"/>
      <c r="D38" s="4"/>
      <c r="E38" s="4"/>
      <c r="F38" s="4"/>
      <c r="G38" s="4"/>
      <c r="H38" s="4"/>
      <c r="I38" s="4"/>
      <c r="J38" s="33"/>
      <c r="K38" s="4"/>
      <c r="L38" s="434"/>
    </row>
    <row r="39" spans="1:12" x14ac:dyDescent="0.5">
      <c r="L39" s="434"/>
    </row>
    <row r="40" spans="1:12" x14ac:dyDescent="0.5">
      <c r="L40" s="434"/>
    </row>
    <row r="41" spans="1:12" x14ac:dyDescent="0.5">
      <c r="L41" s="434"/>
    </row>
    <row r="42" spans="1:12" x14ac:dyDescent="0.5">
      <c r="L42" s="434"/>
    </row>
    <row r="43" spans="1:12" x14ac:dyDescent="0.5">
      <c r="L43" s="434"/>
    </row>
    <row r="44" spans="1:12" x14ac:dyDescent="0.5">
      <c r="L44" s="434"/>
    </row>
    <row r="45" spans="1:12" x14ac:dyDescent="0.5">
      <c r="L45" s="434"/>
    </row>
    <row r="46" spans="1:12" x14ac:dyDescent="0.5">
      <c r="L46" s="434"/>
    </row>
    <row r="47" spans="1:12" x14ac:dyDescent="0.5">
      <c r="L47" s="434"/>
    </row>
    <row r="48" spans="1:12" x14ac:dyDescent="0.5">
      <c r="L48" s="434"/>
    </row>
    <row r="49" spans="12:12" x14ac:dyDescent="0.5">
      <c r="L49" s="434"/>
    </row>
  </sheetData>
  <mergeCells count="18">
    <mergeCell ref="C26:C27"/>
    <mergeCell ref="J3:J4"/>
    <mergeCell ref="K3:K4"/>
    <mergeCell ref="L1:L24"/>
    <mergeCell ref="L25:L49"/>
    <mergeCell ref="G26:I26"/>
    <mergeCell ref="J26:J27"/>
    <mergeCell ref="K26:K27"/>
    <mergeCell ref="A1:K1"/>
    <mergeCell ref="A2:K2"/>
    <mergeCell ref="A26:A27"/>
    <mergeCell ref="A3:A4"/>
    <mergeCell ref="B3:B4"/>
    <mergeCell ref="C3:C4"/>
    <mergeCell ref="D3:F3"/>
    <mergeCell ref="D26:F26"/>
    <mergeCell ref="G3:I3"/>
    <mergeCell ref="B26:B27"/>
  </mergeCells>
  <phoneticPr fontId="0" type="noConversion"/>
  <pageMargins left="0.17" right="0.17" top="1" bottom="0.3" header="0.5" footer="0.2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กรอบอัตรากำลัง</vt:lpstr>
      <vt:lpstr>แผนภูมิโครงสร้าง</vt:lpstr>
      <vt:lpstr>จัดคนลงสู่ตำแหน่ง</vt:lpstr>
      <vt:lpstr>Sheet1</vt:lpstr>
      <vt:lpstr>Sheet6</vt:lpstr>
      <vt:lpstr>Sheet2</vt:lpstr>
      <vt:lpstr>Sheet3</vt:lpstr>
      <vt:lpstr>Sheet4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Win10x64Bit</cp:lastModifiedBy>
  <cp:lastPrinted>2021-06-09T04:41:06Z</cp:lastPrinted>
  <dcterms:created xsi:type="dcterms:W3CDTF">2004-09-22T08:58:14Z</dcterms:created>
  <dcterms:modified xsi:type="dcterms:W3CDTF">2021-06-09T04:42:20Z</dcterms:modified>
</cp:coreProperties>
</file>